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Examples" sheetId="1" r:id="rId1"/>
  </sheets>
  <calcPr calcId="145621"/>
</workbook>
</file>

<file path=xl/calcChain.xml><?xml version="1.0" encoding="utf-8"?>
<calcChain xmlns="http://schemas.openxmlformats.org/spreadsheetml/2006/main">
  <c r="C16" i="1" l="1"/>
  <c r="D3007" i="1" l="1"/>
  <c r="E3007" i="1"/>
  <c r="J3007" i="1"/>
  <c r="B17" i="1"/>
  <c r="F17" i="1" s="1"/>
  <c r="D13" i="1"/>
  <c r="E16" i="1"/>
  <c r="D16" i="1"/>
  <c r="C17" i="1" l="1"/>
  <c r="B18" i="1"/>
  <c r="H16" i="1"/>
  <c r="I16" i="1"/>
  <c r="B19" i="1" l="1"/>
  <c r="F18" i="1"/>
  <c r="C18" i="1"/>
  <c r="J16" i="1"/>
  <c r="E17" i="1" l="1"/>
  <c r="D17" i="1"/>
  <c r="B20" i="1"/>
  <c r="B21" i="1" s="1"/>
  <c r="F21" i="1" s="1"/>
  <c r="F19" i="1"/>
  <c r="C19" i="1"/>
  <c r="B22" i="1" l="1"/>
  <c r="B23" i="1" s="1"/>
  <c r="F23" i="1" s="1"/>
  <c r="E18" i="1"/>
  <c r="D18" i="1"/>
  <c r="I17" i="1"/>
  <c r="H17" i="1"/>
  <c r="F20" i="1"/>
  <c r="C20" i="1"/>
  <c r="C21" i="1" s="1"/>
  <c r="D20" i="1" s="1"/>
  <c r="F22" i="1" l="1"/>
  <c r="B24" i="1"/>
  <c r="F24" i="1" s="1"/>
  <c r="E20" i="1"/>
  <c r="C22" i="1"/>
  <c r="C23" i="1" s="1"/>
  <c r="E19" i="1"/>
  <c r="D19" i="1"/>
  <c r="J17" i="1"/>
  <c r="H18" i="1"/>
  <c r="I18" i="1"/>
  <c r="B25" i="1" l="1"/>
  <c r="B26" i="1" s="1"/>
  <c r="D21" i="1"/>
  <c r="E21" i="1"/>
  <c r="H19" i="1"/>
  <c r="J18" i="1"/>
  <c r="I19" i="1"/>
  <c r="I20" i="1" s="1"/>
  <c r="C24" i="1"/>
  <c r="D22" i="1"/>
  <c r="E22" i="1"/>
  <c r="I21" i="1" l="1"/>
  <c r="I22" i="1" s="1"/>
  <c r="F25" i="1"/>
  <c r="F26" i="1"/>
  <c r="B27" i="1"/>
  <c r="H20" i="1"/>
  <c r="J19" i="1"/>
  <c r="C25" i="1"/>
  <c r="D23" i="1"/>
  <c r="E23" i="1"/>
  <c r="I23" i="1" l="1"/>
  <c r="F27" i="1"/>
  <c r="B28" i="1"/>
  <c r="H21" i="1"/>
  <c r="J20" i="1"/>
  <c r="C26" i="1"/>
  <c r="D24" i="1"/>
  <c r="E24" i="1"/>
  <c r="I24" i="1" l="1"/>
  <c r="H22" i="1"/>
  <c r="J21" i="1"/>
  <c r="B29" i="1"/>
  <c r="F29" i="1" s="1"/>
  <c r="F28" i="1"/>
  <c r="C27" i="1"/>
  <c r="E25" i="1"/>
  <c r="D25" i="1"/>
  <c r="I25" i="1" l="1"/>
  <c r="H23" i="1"/>
  <c r="J22" i="1"/>
  <c r="B30" i="1"/>
  <c r="B31" i="1" s="1"/>
  <c r="F31" i="1" s="1"/>
  <c r="C28" i="1"/>
  <c r="D26" i="1"/>
  <c r="E26" i="1"/>
  <c r="I26" i="1" l="1"/>
  <c r="J23" i="1"/>
  <c r="H24" i="1"/>
  <c r="F30" i="1"/>
  <c r="B32" i="1"/>
  <c r="F32" i="1" s="1"/>
  <c r="C29" i="1"/>
  <c r="D27" i="1"/>
  <c r="E27" i="1"/>
  <c r="I27" i="1" l="1"/>
  <c r="B33" i="1"/>
  <c r="J24" i="1"/>
  <c r="H25" i="1"/>
  <c r="C30" i="1"/>
  <c r="D28" i="1"/>
  <c r="E28" i="1"/>
  <c r="I28" i="1" l="1"/>
  <c r="J25" i="1"/>
  <c r="H26" i="1"/>
  <c r="B34" i="1"/>
  <c r="F33" i="1"/>
  <c r="C31" i="1"/>
  <c r="E29" i="1"/>
  <c r="D29" i="1"/>
  <c r="I29" i="1" l="1"/>
  <c r="B35" i="1"/>
  <c r="F34" i="1"/>
  <c r="H27" i="1"/>
  <c r="J26" i="1"/>
  <c r="C32" i="1"/>
  <c r="D30" i="1"/>
  <c r="E30" i="1"/>
  <c r="I30" i="1" l="1"/>
  <c r="H28" i="1"/>
  <c r="J27" i="1"/>
  <c r="B36" i="1"/>
  <c r="F35" i="1"/>
  <c r="C33" i="1"/>
  <c r="E31" i="1"/>
  <c r="D31" i="1"/>
  <c r="I31" i="1" l="1"/>
  <c r="B37" i="1"/>
  <c r="F36" i="1"/>
  <c r="J28" i="1"/>
  <c r="H29" i="1"/>
  <c r="C34" i="1"/>
  <c r="E32" i="1"/>
  <c r="D32" i="1"/>
  <c r="I32" i="1" l="1"/>
  <c r="J29" i="1"/>
  <c r="H30" i="1"/>
  <c r="B38" i="1"/>
  <c r="F37" i="1"/>
  <c r="C35" i="1"/>
  <c r="E33" i="1"/>
  <c r="D33" i="1"/>
  <c r="I33" i="1" l="1"/>
  <c r="B39" i="1"/>
  <c r="F38" i="1"/>
  <c r="H31" i="1"/>
  <c r="J30" i="1"/>
  <c r="C36" i="1"/>
  <c r="D34" i="1"/>
  <c r="E34" i="1"/>
  <c r="I34" i="1" l="1"/>
  <c r="H32" i="1"/>
  <c r="J31" i="1"/>
  <c r="B40" i="1"/>
  <c r="F39" i="1"/>
  <c r="C37" i="1"/>
  <c r="E35" i="1"/>
  <c r="D35" i="1"/>
  <c r="I35" i="1" l="1"/>
  <c r="B41" i="1"/>
  <c r="F40" i="1"/>
  <c r="C40" i="1"/>
  <c r="H33" i="1"/>
  <c r="J32" i="1"/>
  <c r="C38" i="1"/>
  <c r="D36" i="1"/>
  <c r="E36" i="1"/>
  <c r="I36" i="1" l="1"/>
  <c r="J33" i="1"/>
  <c r="H34" i="1"/>
  <c r="B42" i="1"/>
  <c r="F41" i="1"/>
  <c r="C41" i="1"/>
  <c r="C39" i="1"/>
  <c r="E37" i="1"/>
  <c r="D37" i="1"/>
  <c r="I37" i="1" l="1"/>
  <c r="B43" i="1"/>
  <c r="F42" i="1"/>
  <c r="C42" i="1"/>
  <c r="H35" i="1"/>
  <c r="J34" i="1"/>
  <c r="E40" i="1"/>
  <c r="D40" i="1"/>
  <c r="D38" i="1"/>
  <c r="E38" i="1"/>
  <c r="E39" i="1"/>
  <c r="D39" i="1"/>
  <c r="I38" i="1" l="1"/>
  <c r="I39" i="1" s="1"/>
  <c r="I40" i="1" s="1"/>
  <c r="H36" i="1"/>
  <c r="J35" i="1"/>
  <c r="D41" i="1"/>
  <c r="E41" i="1"/>
  <c r="B44" i="1"/>
  <c r="F43" i="1"/>
  <c r="C43" i="1"/>
  <c r="I41" i="1" l="1"/>
  <c r="B45" i="1"/>
  <c r="F44" i="1"/>
  <c r="C44" i="1"/>
  <c r="D42" i="1"/>
  <c r="E42" i="1"/>
  <c r="J36" i="1"/>
  <c r="H37" i="1"/>
  <c r="I42" i="1" l="1"/>
  <c r="E43" i="1"/>
  <c r="D43" i="1"/>
  <c r="H38" i="1"/>
  <c r="J37" i="1"/>
  <c r="B46" i="1"/>
  <c r="F45" i="1"/>
  <c r="C45" i="1"/>
  <c r="I43" i="1" l="1"/>
  <c r="E44" i="1"/>
  <c r="D44" i="1"/>
  <c r="H39" i="1"/>
  <c r="J38" i="1"/>
  <c r="B47" i="1"/>
  <c r="F46" i="1"/>
  <c r="C46" i="1"/>
  <c r="I44" i="1" l="1"/>
  <c r="D45" i="1"/>
  <c r="E45" i="1"/>
  <c r="B48" i="1"/>
  <c r="F47" i="1"/>
  <c r="C47" i="1"/>
  <c r="H40" i="1"/>
  <c r="J39" i="1"/>
  <c r="I45" i="1" l="1"/>
  <c r="H41" i="1"/>
  <c r="J40" i="1"/>
  <c r="B49" i="1"/>
  <c r="F48" i="1"/>
  <c r="C48" i="1"/>
  <c r="E46" i="1"/>
  <c r="D46" i="1"/>
  <c r="I46" i="1" l="1"/>
  <c r="E47" i="1"/>
  <c r="D47" i="1"/>
  <c r="H42" i="1"/>
  <c r="J41" i="1"/>
  <c r="B50" i="1"/>
  <c r="F49" i="1"/>
  <c r="C49" i="1"/>
  <c r="I47" i="1" l="1"/>
  <c r="B51" i="1"/>
  <c r="F50" i="1"/>
  <c r="C50" i="1"/>
  <c r="D48" i="1"/>
  <c r="E48" i="1"/>
  <c r="H43" i="1"/>
  <c r="J42" i="1"/>
  <c r="I48" i="1" l="1"/>
  <c r="D49" i="1"/>
  <c r="E49" i="1"/>
  <c r="B52" i="1"/>
  <c r="F51" i="1"/>
  <c r="C51" i="1"/>
  <c r="H44" i="1"/>
  <c r="J43" i="1"/>
  <c r="I49" i="1" l="1"/>
  <c r="D50" i="1"/>
  <c r="E50" i="1"/>
  <c r="B53" i="1"/>
  <c r="F52" i="1"/>
  <c r="C52" i="1"/>
  <c r="H45" i="1"/>
  <c r="J44" i="1"/>
  <c r="I50" i="1" l="1"/>
  <c r="D51" i="1"/>
  <c r="E51" i="1"/>
  <c r="B54" i="1"/>
  <c r="F53" i="1"/>
  <c r="C53" i="1"/>
  <c r="H46" i="1"/>
  <c r="J45" i="1"/>
  <c r="I51" i="1" l="1"/>
  <c r="H47" i="1"/>
  <c r="J46" i="1"/>
  <c r="B55" i="1"/>
  <c r="F54" i="1"/>
  <c r="C54" i="1"/>
  <c r="E52" i="1"/>
  <c r="D52" i="1"/>
  <c r="I52" i="1" l="1"/>
  <c r="E53" i="1"/>
  <c r="D53" i="1"/>
  <c r="H48" i="1"/>
  <c r="J47" i="1"/>
  <c r="B56" i="1"/>
  <c r="F55" i="1"/>
  <c r="C55" i="1"/>
  <c r="I53" i="1" l="1"/>
  <c r="H49" i="1"/>
  <c r="J48" i="1"/>
  <c r="B57" i="1"/>
  <c r="F56" i="1"/>
  <c r="C56" i="1"/>
  <c r="D54" i="1"/>
  <c r="E54" i="1"/>
  <c r="I54" i="1" l="1"/>
  <c r="D55" i="1"/>
  <c r="E55" i="1"/>
  <c r="H50" i="1"/>
  <c r="J49" i="1"/>
  <c r="B58" i="1"/>
  <c r="F57" i="1"/>
  <c r="C57" i="1"/>
  <c r="I55" i="1" l="1"/>
  <c r="E56" i="1"/>
  <c r="D56" i="1"/>
  <c r="B59" i="1"/>
  <c r="F58" i="1"/>
  <c r="C58" i="1"/>
  <c r="H51" i="1"/>
  <c r="J50" i="1"/>
  <c r="I56" i="1" l="1"/>
  <c r="D57" i="1"/>
  <c r="E57" i="1"/>
  <c r="H52" i="1"/>
  <c r="J51" i="1"/>
  <c r="B60" i="1"/>
  <c r="F59" i="1"/>
  <c r="C59" i="1"/>
  <c r="I57" i="1" l="1"/>
  <c r="D58" i="1"/>
  <c r="E58" i="1"/>
  <c r="H53" i="1"/>
  <c r="J52" i="1"/>
  <c r="B61" i="1"/>
  <c r="F60" i="1"/>
  <c r="C60" i="1"/>
  <c r="I58" i="1" l="1"/>
  <c r="E59" i="1"/>
  <c r="D59" i="1"/>
  <c r="B62" i="1"/>
  <c r="F61" i="1"/>
  <c r="C61" i="1"/>
  <c r="H54" i="1"/>
  <c r="J53" i="1"/>
  <c r="I59" i="1" l="1"/>
  <c r="H55" i="1"/>
  <c r="J54" i="1"/>
  <c r="B63" i="1"/>
  <c r="F62" i="1"/>
  <c r="C62" i="1"/>
  <c r="D60" i="1"/>
  <c r="E60" i="1"/>
  <c r="I60" i="1" l="1"/>
  <c r="E61" i="1"/>
  <c r="D61" i="1"/>
  <c r="H56" i="1"/>
  <c r="J55" i="1"/>
  <c r="B64" i="1"/>
  <c r="F63" i="1"/>
  <c r="C63" i="1"/>
  <c r="I61" i="1" l="1"/>
  <c r="D62" i="1"/>
  <c r="E62" i="1"/>
  <c r="H57" i="1"/>
  <c r="J56" i="1"/>
  <c r="B65" i="1"/>
  <c r="F64" i="1"/>
  <c r="C64" i="1"/>
  <c r="I62" i="1" l="1"/>
  <c r="B66" i="1"/>
  <c r="F65" i="1"/>
  <c r="C65" i="1"/>
  <c r="H58" i="1"/>
  <c r="J57" i="1"/>
  <c r="E63" i="1"/>
  <c r="D63" i="1"/>
  <c r="I63" i="1" l="1"/>
  <c r="J58" i="1"/>
  <c r="H59" i="1"/>
  <c r="E64" i="1"/>
  <c r="D64" i="1"/>
  <c r="B67" i="1"/>
  <c r="F66" i="1"/>
  <c r="C66" i="1"/>
  <c r="I64" i="1" l="1"/>
  <c r="D65" i="1"/>
  <c r="E65" i="1"/>
  <c r="H60" i="1"/>
  <c r="J59" i="1"/>
  <c r="B68" i="1"/>
  <c r="F67" i="1"/>
  <c r="C67" i="1"/>
  <c r="I65" i="1" l="1"/>
  <c r="B69" i="1"/>
  <c r="F68" i="1"/>
  <c r="C68" i="1"/>
  <c r="D66" i="1"/>
  <c r="I66" i="1" s="1"/>
  <c r="E66" i="1"/>
  <c r="H61" i="1"/>
  <c r="J60" i="1"/>
  <c r="B70" i="1" l="1"/>
  <c r="F69" i="1"/>
  <c r="C69" i="1"/>
  <c r="H62" i="1"/>
  <c r="J61" i="1"/>
  <c r="E67" i="1"/>
  <c r="D67" i="1"/>
  <c r="I67" i="1" s="1"/>
  <c r="H63" i="1" l="1"/>
  <c r="J62" i="1"/>
  <c r="B71" i="1"/>
  <c r="F70" i="1"/>
  <c r="C70" i="1"/>
  <c r="E68" i="1"/>
  <c r="D68" i="1"/>
  <c r="I68" i="1" s="1"/>
  <c r="E69" i="1" l="1"/>
  <c r="D69" i="1"/>
  <c r="I69" i="1" s="1"/>
  <c r="H64" i="1"/>
  <c r="J63" i="1"/>
  <c r="B72" i="1"/>
  <c r="F71" i="1"/>
  <c r="C71" i="1"/>
  <c r="E70" i="1" l="1"/>
  <c r="D70" i="1"/>
  <c r="I70" i="1" s="1"/>
  <c r="H65" i="1"/>
  <c r="J64" i="1"/>
  <c r="B73" i="1"/>
  <c r="F72" i="1"/>
  <c r="C72" i="1"/>
  <c r="E71" i="1" l="1"/>
  <c r="D71" i="1"/>
  <c r="I71" i="1" s="1"/>
  <c r="H66" i="1"/>
  <c r="J65" i="1"/>
  <c r="B74" i="1"/>
  <c r="F73" i="1"/>
  <c r="C73" i="1"/>
  <c r="B75" i="1" l="1"/>
  <c r="F74" i="1"/>
  <c r="C74" i="1"/>
  <c r="D72" i="1"/>
  <c r="I72" i="1" s="1"/>
  <c r="E72" i="1"/>
  <c r="H67" i="1"/>
  <c r="J66" i="1"/>
  <c r="B76" i="1" l="1"/>
  <c r="F75" i="1"/>
  <c r="C75" i="1"/>
  <c r="H68" i="1"/>
  <c r="J67" i="1"/>
  <c r="D73" i="1"/>
  <c r="I73" i="1" s="1"/>
  <c r="E73" i="1"/>
  <c r="D74" i="1" l="1"/>
  <c r="I74" i="1" s="1"/>
  <c r="E74" i="1"/>
  <c r="B77" i="1"/>
  <c r="F76" i="1"/>
  <c r="C76" i="1"/>
  <c r="H69" i="1"/>
  <c r="J68" i="1"/>
  <c r="B78" i="1" l="1"/>
  <c r="F77" i="1"/>
  <c r="C77" i="1"/>
  <c r="H70" i="1"/>
  <c r="J69" i="1"/>
  <c r="E75" i="1"/>
  <c r="D75" i="1"/>
  <c r="I75" i="1" s="1"/>
  <c r="H71" i="1" l="1"/>
  <c r="J70" i="1"/>
  <c r="B79" i="1"/>
  <c r="F78" i="1"/>
  <c r="C78" i="1"/>
  <c r="E76" i="1"/>
  <c r="D76" i="1"/>
  <c r="I76" i="1" s="1"/>
  <c r="E77" i="1" l="1"/>
  <c r="D77" i="1"/>
  <c r="I77" i="1" s="1"/>
  <c r="H72" i="1"/>
  <c r="J71" i="1"/>
  <c r="B80" i="1"/>
  <c r="F79" i="1"/>
  <c r="C79" i="1"/>
  <c r="B81" i="1" l="1"/>
  <c r="F80" i="1"/>
  <c r="C80" i="1"/>
  <c r="D78" i="1"/>
  <c r="I78" i="1" s="1"/>
  <c r="E78" i="1"/>
  <c r="H73" i="1"/>
  <c r="J72" i="1"/>
  <c r="H74" i="1" l="1"/>
  <c r="J73" i="1"/>
  <c r="B82" i="1"/>
  <c r="F81" i="1"/>
  <c r="C81" i="1"/>
  <c r="E79" i="1"/>
  <c r="D79" i="1"/>
  <c r="I79" i="1" s="1"/>
  <c r="B83" i="1" l="1"/>
  <c r="F82" i="1"/>
  <c r="C82" i="1"/>
  <c r="E80" i="1"/>
  <c r="D80" i="1"/>
  <c r="I80" i="1" s="1"/>
  <c r="H75" i="1"/>
  <c r="J74" i="1"/>
  <c r="E81" i="1" l="1"/>
  <c r="D81" i="1"/>
  <c r="I81" i="1" s="1"/>
  <c r="B84" i="1"/>
  <c r="F83" i="1"/>
  <c r="C83" i="1"/>
  <c r="H76" i="1"/>
  <c r="J75" i="1"/>
  <c r="E82" i="1" l="1"/>
  <c r="D82" i="1"/>
  <c r="I82" i="1" s="1"/>
  <c r="H77" i="1"/>
  <c r="J76" i="1"/>
  <c r="B85" i="1"/>
  <c r="F84" i="1"/>
  <c r="C84" i="1"/>
  <c r="B86" i="1" l="1"/>
  <c r="F85" i="1"/>
  <c r="C85" i="1"/>
  <c r="E83" i="1"/>
  <c r="D83" i="1"/>
  <c r="I83" i="1" s="1"/>
  <c r="H78" i="1"/>
  <c r="J77" i="1"/>
  <c r="B87" i="1" l="1"/>
  <c r="F86" i="1"/>
  <c r="C86" i="1"/>
  <c r="H79" i="1"/>
  <c r="J78" i="1"/>
  <c r="E84" i="1"/>
  <c r="D84" i="1"/>
  <c r="I84" i="1" s="1"/>
  <c r="H80" i="1" l="1"/>
  <c r="J79" i="1"/>
  <c r="B88" i="1"/>
  <c r="F87" i="1"/>
  <c r="C87" i="1"/>
  <c r="D85" i="1"/>
  <c r="I85" i="1" s="1"/>
  <c r="E85" i="1"/>
  <c r="B89" i="1" l="1"/>
  <c r="F88" i="1"/>
  <c r="C88" i="1"/>
  <c r="E86" i="1"/>
  <c r="D86" i="1"/>
  <c r="I86" i="1" s="1"/>
  <c r="H81" i="1"/>
  <c r="J80" i="1"/>
  <c r="J81" i="1" l="1"/>
  <c r="H82" i="1"/>
  <c r="E87" i="1"/>
  <c r="D87" i="1"/>
  <c r="I87" i="1" s="1"/>
  <c r="B90" i="1"/>
  <c r="F89" i="1"/>
  <c r="C89" i="1"/>
  <c r="D88" i="1" l="1"/>
  <c r="I88" i="1" s="1"/>
  <c r="E88" i="1"/>
  <c r="J82" i="1"/>
  <c r="H83" i="1"/>
  <c r="B91" i="1"/>
  <c r="F90" i="1"/>
  <c r="C90" i="1"/>
  <c r="E89" i="1" l="1"/>
  <c r="D89" i="1"/>
  <c r="I89" i="1" s="1"/>
  <c r="H84" i="1"/>
  <c r="J83" i="1"/>
  <c r="B92" i="1"/>
  <c r="F91" i="1"/>
  <c r="C91" i="1"/>
  <c r="H85" i="1" l="1"/>
  <c r="J84" i="1"/>
  <c r="B93" i="1"/>
  <c r="F92" i="1"/>
  <c r="C92" i="1"/>
  <c r="E90" i="1"/>
  <c r="D90" i="1"/>
  <c r="I90" i="1"/>
  <c r="B94" i="1" l="1"/>
  <c r="F93" i="1"/>
  <c r="C93" i="1"/>
  <c r="D91" i="1"/>
  <c r="I91" i="1" s="1"/>
  <c r="E91" i="1"/>
  <c r="H86" i="1"/>
  <c r="J85" i="1"/>
  <c r="E92" i="1" l="1"/>
  <c r="D92" i="1"/>
  <c r="I92" i="1" s="1"/>
  <c r="H87" i="1"/>
  <c r="J86" i="1"/>
  <c r="B95" i="1"/>
  <c r="F94" i="1"/>
  <c r="C94" i="1"/>
  <c r="E93" i="1" l="1"/>
  <c r="D93" i="1"/>
  <c r="I93" i="1" s="1"/>
  <c r="H88" i="1"/>
  <c r="J87" i="1"/>
  <c r="B96" i="1"/>
  <c r="F95" i="1"/>
  <c r="C95" i="1"/>
  <c r="B97" i="1" l="1"/>
  <c r="F96" i="1"/>
  <c r="C96" i="1"/>
  <c r="D94" i="1"/>
  <c r="I94" i="1" s="1"/>
  <c r="E94" i="1"/>
  <c r="H89" i="1"/>
  <c r="J88" i="1"/>
  <c r="H90" i="1" l="1"/>
  <c r="J89" i="1"/>
  <c r="B98" i="1"/>
  <c r="F97" i="1"/>
  <c r="C97" i="1"/>
  <c r="D95" i="1"/>
  <c r="I95" i="1" s="1"/>
  <c r="E95" i="1"/>
  <c r="B99" i="1" l="1"/>
  <c r="F98" i="1"/>
  <c r="C98" i="1"/>
  <c r="H91" i="1"/>
  <c r="J90" i="1"/>
  <c r="E96" i="1"/>
  <c r="D96" i="1"/>
  <c r="I96" i="1" s="1"/>
  <c r="B100" i="1" l="1"/>
  <c r="F99" i="1"/>
  <c r="C99" i="1"/>
  <c r="H92" i="1"/>
  <c r="J91" i="1"/>
  <c r="E97" i="1"/>
  <c r="D97" i="1"/>
  <c r="I97" i="1" s="1"/>
  <c r="B101" i="1" l="1"/>
  <c r="F100" i="1"/>
  <c r="C100" i="1"/>
  <c r="H93" i="1"/>
  <c r="J92" i="1"/>
  <c r="D98" i="1"/>
  <c r="I98" i="1" s="1"/>
  <c r="E98" i="1"/>
  <c r="H94" i="1" l="1"/>
  <c r="J93" i="1"/>
  <c r="B102" i="1"/>
  <c r="F101" i="1"/>
  <c r="C101" i="1"/>
  <c r="D99" i="1"/>
  <c r="I99" i="1" s="1"/>
  <c r="E99" i="1"/>
  <c r="B103" i="1" l="1"/>
  <c r="F102" i="1"/>
  <c r="C102" i="1"/>
  <c r="E100" i="1"/>
  <c r="D100" i="1"/>
  <c r="I100" i="1" s="1"/>
  <c r="H95" i="1"/>
  <c r="J94" i="1"/>
  <c r="E101" i="1" l="1"/>
  <c r="D101" i="1"/>
  <c r="I101" i="1" s="1"/>
  <c r="B104" i="1"/>
  <c r="F103" i="1"/>
  <c r="C103" i="1"/>
  <c r="H96" i="1"/>
  <c r="J95" i="1"/>
  <c r="B105" i="1" l="1"/>
  <c r="F104" i="1"/>
  <c r="C104" i="1"/>
  <c r="H97" i="1"/>
  <c r="J96" i="1"/>
  <c r="D102" i="1"/>
  <c r="I102" i="1" s="1"/>
  <c r="E102" i="1"/>
  <c r="D103" i="1" l="1"/>
  <c r="I103" i="1" s="1"/>
  <c r="E103" i="1"/>
  <c r="B106" i="1"/>
  <c r="F105" i="1"/>
  <c r="C105" i="1"/>
  <c r="H98" i="1"/>
  <c r="J97" i="1"/>
  <c r="E104" i="1" l="1"/>
  <c r="D104" i="1"/>
  <c r="I104" i="1" s="1"/>
  <c r="H99" i="1"/>
  <c r="J98" i="1"/>
  <c r="B107" i="1"/>
  <c r="F106" i="1"/>
  <c r="C106" i="1"/>
  <c r="E105" i="1" l="1"/>
  <c r="D105" i="1"/>
  <c r="I105" i="1" s="1"/>
  <c r="H100" i="1"/>
  <c r="J99" i="1"/>
  <c r="B108" i="1"/>
  <c r="F107" i="1"/>
  <c r="C107" i="1"/>
  <c r="B109" i="1" l="1"/>
  <c r="F108" i="1"/>
  <c r="C108" i="1"/>
  <c r="D106" i="1"/>
  <c r="I106" i="1" s="1"/>
  <c r="E106" i="1"/>
  <c r="H101" i="1"/>
  <c r="J100" i="1"/>
  <c r="B110" i="1" l="1"/>
  <c r="F109" i="1"/>
  <c r="C109" i="1"/>
  <c r="H102" i="1"/>
  <c r="J101" i="1"/>
  <c r="D107" i="1"/>
  <c r="I107" i="1" s="1"/>
  <c r="E107" i="1"/>
  <c r="B111" i="1" l="1"/>
  <c r="F110" i="1"/>
  <c r="C110" i="1"/>
  <c r="H103" i="1"/>
  <c r="J102" i="1"/>
  <c r="D108" i="1"/>
  <c r="I108" i="1" s="1"/>
  <c r="E108" i="1"/>
  <c r="E109" i="1" l="1"/>
  <c r="D109" i="1"/>
  <c r="I109" i="1" s="1"/>
  <c r="B112" i="1"/>
  <c r="F111" i="1"/>
  <c r="C111" i="1"/>
  <c r="H104" i="1"/>
  <c r="J103" i="1"/>
  <c r="E110" i="1" l="1"/>
  <c r="D110" i="1"/>
  <c r="I110" i="1" s="1"/>
  <c r="B113" i="1"/>
  <c r="F112" i="1"/>
  <c r="C112" i="1"/>
  <c r="H105" i="1"/>
  <c r="J104" i="1"/>
  <c r="H106" i="1" l="1"/>
  <c r="J105" i="1"/>
  <c r="B114" i="1"/>
  <c r="F113" i="1"/>
  <c r="C113" i="1"/>
  <c r="D111" i="1"/>
  <c r="E111" i="1"/>
  <c r="I111" i="1"/>
  <c r="B115" i="1" l="1"/>
  <c r="F114" i="1"/>
  <c r="C114" i="1"/>
  <c r="D112" i="1"/>
  <c r="E112" i="1"/>
  <c r="I112" i="1"/>
  <c r="J106" i="1"/>
  <c r="H107" i="1"/>
  <c r="E113" i="1" l="1"/>
  <c r="D113" i="1"/>
  <c r="I113" i="1" s="1"/>
  <c r="H108" i="1"/>
  <c r="J107" i="1"/>
  <c r="B116" i="1"/>
  <c r="F115" i="1"/>
  <c r="C115" i="1"/>
  <c r="B117" i="1" l="1"/>
  <c r="F116" i="1"/>
  <c r="C116" i="1"/>
  <c r="D114" i="1"/>
  <c r="I114" i="1" s="1"/>
  <c r="E114" i="1"/>
  <c r="H109" i="1"/>
  <c r="J108" i="1"/>
  <c r="B118" i="1" l="1"/>
  <c r="F117" i="1"/>
  <c r="C117" i="1"/>
  <c r="H110" i="1"/>
  <c r="J109" i="1"/>
  <c r="E115" i="1"/>
  <c r="D115" i="1"/>
  <c r="I115" i="1" s="1"/>
  <c r="D116" i="1" l="1"/>
  <c r="I116" i="1" s="1"/>
  <c r="E116" i="1"/>
  <c r="B119" i="1"/>
  <c r="F118" i="1"/>
  <c r="C118" i="1"/>
  <c r="H111" i="1"/>
  <c r="J110" i="1"/>
  <c r="E117" i="1" l="1"/>
  <c r="D117" i="1"/>
  <c r="I117" i="1" s="1"/>
  <c r="H112" i="1"/>
  <c r="J111" i="1"/>
  <c r="B120" i="1"/>
  <c r="F119" i="1"/>
  <c r="C119" i="1"/>
  <c r="B121" i="1" l="1"/>
  <c r="F120" i="1"/>
  <c r="C120" i="1"/>
  <c r="E118" i="1"/>
  <c r="D118" i="1"/>
  <c r="I118" i="1" s="1"/>
  <c r="H113" i="1"/>
  <c r="J112" i="1"/>
  <c r="B122" i="1" l="1"/>
  <c r="F121" i="1"/>
  <c r="C121" i="1"/>
  <c r="H114" i="1"/>
  <c r="J113" i="1"/>
  <c r="E119" i="1"/>
  <c r="D119" i="1"/>
  <c r="I119" i="1" s="1"/>
  <c r="E120" i="1" l="1"/>
  <c r="D120" i="1"/>
  <c r="I120" i="1" s="1"/>
  <c r="B123" i="1"/>
  <c r="F122" i="1"/>
  <c r="C122" i="1"/>
  <c r="H115" i="1"/>
  <c r="J114" i="1"/>
  <c r="E121" i="1" l="1"/>
  <c r="D121" i="1"/>
  <c r="I121" i="1" s="1"/>
  <c r="B124" i="1"/>
  <c r="F123" i="1"/>
  <c r="C123" i="1"/>
  <c r="H116" i="1"/>
  <c r="J115" i="1"/>
  <c r="E122" i="1" l="1"/>
  <c r="D122" i="1"/>
  <c r="I122" i="1" s="1"/>
  <c r="B125" i="1"/>
  <c r="F124" i="1"/>
  <c r="C124" i="1"/>
  <c r="H117" i="1"/>
  <c r="J116" i="1"/>
  <c r="H118" i="1" l="1"/>
  <c r="J117" i="1"/>
  <c r="D123" i="1"/>
  <c r="I123" i="1" s="1"/>
  <c r="E123" i="1"/>
  <c r="B126" i="1"/>
  <c r="F125" i="1"/>
  <c r="C125" i="1"/>
  <c r="E124" i="1" l="1"/>
  <c r="D124" i="1"/>
  <c r="I124" i="1" s="1"/>
  <c r="H119" i="1"/>
  <c r="J118" i="1"/>
  <c r="B127" i="1"/>
  <c r="F126" i="1"/>
  <c r="C126" i="1"/>
  <c r="B128" i="1" l="1"/>
  <c r="F127" i="1"/>
  <c r="C127" i="1"/>
  <c r="D125" i="1"/>
  <c r="I125" i="1" s="1"/>
  <c r="E125" i="1"/>
  <c r="H120" i="1"/>
  <c r="J119" i="1"/>
  <c r="H121" i="1" l="1"/>
  <c r="J120" i="1"/>
  <c r="B129" i="1"/>
  <c r="F128" i="1"/>
  <c r="C128" i="1"/>
  <c r="E126" i="1"/>
  <c r="D126" i="1"/>
  <c r="I126" i="1" s="1"/>
  <c r="B130" i="1" l="1"/>
  <c r="F129" i="1"/>
  <c r="C129" i="1"/>
  <c r="D127" i="1"/>
  <c r="I127" i="1" s="1"/>
  <c r="E127" i="1"/>
  <c r="H122" i="1"/>
  <c r="J121" i="1"/>
  <c r="B131" i="1" l="1"/>
  <c r="F130" i="1"/>
  <c r="C130" i="1"/>
  <c r="H123" i="1"/>
  <c r="J122" i="1"/>
  <c r="D128" i="1"/>
  <c r="I128" i="1" s="1"/>
  <c r="E128" i="1"/>
  <c r="B132" i="1" l="1"/>
  <c r="F131" i="1"/>
  <c r="C131" i="1"/>
  <c r="H124" i="1"/>
  <c r="J123" i="1"/>
  <c r="E129" i="1"/>
  <c r="D129" i="1"/>
  <c r="I129" i="1" s="1"/>
  <c r="E130" i="1" l="1"/>
  <c r="D130" i="1"/>
  <c r="I130" i="1" s="1"/>
  <c r="B133" i="1"/>
  <c r="F132" i="1"/>
  <c r="C132" i="1"/>
  <c r="H125" i="1"/>
  <c r="J124" i="1"/>
  <c r="B134" i="1" l="1"/>
  <c r="F133" i="1"/>
  <c r="C133" i="1"/>
  <c r="H126" i="1"/>
  <c r="J125" i="1"/>
  <c r="D131" i="1"/>
  <c r="I131" i="1" s="1"/>
  <c r="E131" i="1"/>
  <c r="D132" i="1" l="1"/>
  <c r="I132" i="1" s="1"/>
  <c r="E132" i="1"/>
  <c r="B135" i="1"/>
  <c r="F134" i="1"/>
  <c r="C134" i="1"/>
  <c r="H127" i="1"/>
  <c r="J126" i="1"/>
  <c r="B136" i="1" l="1"/>
  <c r="F135" i="1"/>
  <c r="C135" i="1"/>
  <c r="H128" i="1"/>
  <c r="J127" i="1"/>
  <c r="D133" i="1"/>
  <c r="I133" i="1" s="1"/>
  <c r="E133" i="1"/>
  <c r="H129" i="1" l="1"/>
  <c r="J128" i="1"/>
  <c r="B137" i="1"/>
  <c r="F136" i="1"/>
  <c r="C136" i="1"/>
  <c r="E134" i="1"/>
  <c r="D134" i="1"/>
  <c r="I134" i="1" s="1"/>
  <c r="B138" i="1" l="1"/>
  <c r="F137" i="1"/>
  <c r="C137" i="1"/>
  <c r="E135" i="1"/>
  <c r="D135" i="1"/>
  <c r="I135" i="1" s="1"/>
  <c r="H130" i="1"/>
  <c r="J129" i="1"/>
  <c r="J130" i="1" l="1"/>
  <c r="H131" i="1"/>
  <c r="B139" i="1"/>
  <c r="F138" i="1"/>
  <c r="C138" i="1"/>
  <c r="E136" i="1"/>
  <c r="D136" i="1"/>
  <c r="I136" i="1" s="1"/>
  <c r="B140" i="1" l="1"/>
  <c r="F139" i="1"/>
  <c r="C139" i="1"/>
  <c r="E137" i="1"/>
  <c r="D137" i="1"/>
  <c r="I137" i="1" s="1"/>
  <c r="H132" i="1"/>
  <c r="J131" i="1"/>
  <c r="H133" i="1" l="1"/>
  <c r="J132" i="1"/>
  <c r="B141" i="1"/>
  <c r="F140" i="1"/>
  <c r="C140" i="1"/>
  <c r="E138" i="1"/>
  <c r="D138" i="1"/>
  <c r="I138" i="1" s="1"/>
  <c r="E139" i="1" l="1"/>
  <c r="D139" i="1"/>
  <c r="I139" i="1" s="1"/>
  <c r="H134" i="1"/>
  <c r="J133" i="1"/>
  <c r="B142" i="1"/>
  <c r="F141" i="1"/>
  <c r="C141" i="1"/>
  <c r="B143" i="1" l="1"/>
  <c r="F142" i="1"/>
  <c r="C142" i="1"/>
  <c r="E140" i="1"/>
  <c r="D140" i="1"/>
  <c r="I140" i="1" s="1"/>
  <c r="H135" i="1"/>
  <c r="J134" i="1"/>
  <c r="H136" i="1" l="1"/>
  <c r="J135" i="1"/>
  <c r="B144" i="1"/>
  <c r="F143" i="1"/>
  <c r="C143" i="1"/>
  <c r="E141" i="1"/>
  <c r="D141" i="1"/>
  <c r="I141" i="1" s="1"/>
  <c r="D142" i="1" l="1"/>
  <c r="I142" i="1" s="1"/>
  <c r="E142" i="1"/>
  <c r="H137" i="1"/>
  <c r="J136" i="1"/>
  <c r="B145" i="1"/>
  <c r="F144" i="1"/>
  <c r="C144" i="1"/>
  <c r="D143" i="1" l="1"/>
  <c r="E143" i="1"/>
  <c r="H138" i="1"/>
  <c r="J137" i="1"/>
  <c r="B146" i="1"/>
  <c r="F145" i="1"/>
  <c r="C145" i="1"/>
  <c r="I143" i="1"/>
  <c r="B147" i="1" l="1"/>
  <c r="F146" i="1"/>
  <c r="C146" i="1"/>
  <c r="E144" i="1"/>
  <c r="D144" i="1"/>
  <c r="I144" i="1" s="1"/>
  <c r="H139" i="1"/>
  <c r="J138" i="1"/>
  <c r="B148" i="1" l="1"/>
  <c r="F147" i="1"/>
  <c r="C147" i="1"/>
  <c r="H140" i="1"/>
  <c r="J139" i="1"/>
  <c r="D145" i="1"/>
  <c r="I145" i="1" s="1"/>
  <c r="E145" i="1"/>
  <c r="H141" i="1" l="1"/>
  <c r="J140" i="1"/>
  <c r="B149" i="1"/>
  <c r="F148" i="1"/>
  <c r="C148" i="1"/>
  <c r="D146" i="1"/>
  <c r="I146" i="1" s="1"/>
  <c r="E146" i="1"/>
  <c r="E147" i="1" l="1"/>
  <c r="D147" i="1"/>
  <c r="I147" i="1" s="1"/>
  <c r="H142" i="1"/>
  <c r="J141" i="1"/>
  <c r="B150" i="1"/>
  <c r="F149" i="1"/>
  <c r="C149" i="1"/>
  <c r="E148" i="1" l="1"/>
  <c r="D148" i="1"/>
  <c r="I148" i="1" s="1"/>
  <c r="H143" i="1"/>
  <c r="J142" i="1"/>
  <c r="B151" i="1"/>
  <c r="F150" i="1"/>
  <c r="C150" i="1"/>
  <c r="B152" i="1" l="1"/>
  <c r="F151" i="1"/>
  <c r="C151" i="1"/>
  <c r="D149" i="1"/>
  <c r="I149" i="1" s="1"/>
  <c r="E149" i="1"/>
  <c r="H144" i="1"/>
  <c r="J143" i="1"/>
  <c r="H145" i="1" l="1"/>
  <c r="J144" i="1"/>
  <c r="B153" i="1"/>
  <c r="F152" i="1"/>
  <c r="C152" i="1"/>
  <c r="D150" i="1"/>
  <c r="I150" i="1" s="1"/>
  <c r="E150" i="1"/>
  <c r="D151" i="1" l="1"/>
  <c r="I151" i="1" s="1"/>
  <c r="E151" i="1"/>
  <c r="H146" i="1"/>
  <c r="J145" i="1"/>
  <c r="B154" i="1"/>
  <c r="F153" i="1"/>
  <c r="C153" i="1"/>
  <c r="B155" i="1" l="1"/>
  <c r="F154" i="1"/>
  <c r="C154" i="1"/>
  <c r="E152" i="1"/>
  <c r="D152" i="1"/>
  <c r="I152" i="1" s="1"/>
  <c r="H147" i="1"/>
  <c r="J146" i="1"/>
  <c r="B156" i="1" l="1"/>
  <c r="F155" i="1"/>
  <c r="C155" i="1"/>
  <c r="H148" i="1"/>
  <c r="J147" i="1"/>
  <c r="D153" i="1"/>
  <c r="I153" i="1" s="1"/>
  <c r="E153" i="1"/>
  <c r="B157" i="1" l="1"/>
  <c r="F156" i="1"/>
  <c r="C156" i="1"/>
  <c r="H149" i="1"/>
  <c r="J148" i="1"/>
  <c r="D154" i="1"/>
  <c r="I154" i="1" s="1"/>
  <c r="E154" i="1"/>
  <c r="B158" i="1" l="1"/>
  <c r="F157" i="1"/>
  <c r="C157" i="1"/>
  <c r="H150" i="1"/>
  <c r="J149" i="1"/>
  <c r="D155" i="1"/>
  <c r="I155" i="1" s="1"/>
  <c r="E155" i="1"/>
  <c r="B159" i="1" l="1"/>
  <c r="F158" i="1"/>
  <c r="C158" i="1"/>
  <c r="H151" i="1"/>
  <c r="J150" i="1"/>
  <c r="E156" i="1"/>
  <c r="D156" i="1"/>
  <c r="I156" i="1" s="1"/>
  <c r="B160" i="1" l="1"/>
  <c r="F159" i="1"/>
  <c r="C159" i="1"/>
  <c r="H152" i="1"/>
  <c r="J151" i="1"/>
  <c r="E157" i="1"/>
  <c r="D157" i="1"/>
  <c r="I157" i="1" s="1"/>
  <c r="B161" i="1" l="1"/>
  <c r="F160" i="1"/>
  <c r="C160" i="1"/>
  <c r="H153" i="1"/>
  <c r="J152" i="1"/>
  <c r="E158" i="1"/>
  <c r="D158" i="1"/>
  <c r="I158" i="1" s="1"/>
  <c r="H154" i="1" l="1"/>
  <c r="J153" i="1"/>
  <c r="E159" i="1"/>
  <c r="D159" i="1"/>
  <c r="I159" i="1" s="1"/>
  <c r="B162" i="1"/>
  <c r="F161" i="1"/>
  <c r="C161" i="1"/>
  <c r="D160" i="1" l="1"/>
  <c r="I160" i="1" s="1"/>
  <c r="E160" i="1"/>
  <c r="J154" i="1"/>
  <c r="H155" i="1"/>
  <c r="B163" i="1"/>
  <c r="F162" i="1"/>
  <c r="C162" i="1"/>
  <c r="E161" i="1" l="1"/>
  <c r="D161" i="1"/>
  <c r="I161" i="1" s="1"/>
  <c r="B164" i="1"/>
  <c r="F163" i="1"/>
  <c r="C163" i="1"/>
  <c r="H156" i="1"/>
  <c r="J155" i="1"/>
  <c r="H157" i="1" l="1"/>
  <c r="J156" i="1"/>
  <c r="B165" i="1"/>
  <c r="F164" i="1"/>
  <c r="C164" i="1"/>
  <c r="D162" i="1"/>
  <c r="I162" i="1" s="1"/>
  <c r="E162" i="1"/>
  <c r="E163" i="1" l="1"/>
  <c r="D163" i="1"/>
  <c r="I163" i="1" s="1"/>
  <c r="H158" i="1"/>
  <c r="J157" i="1"/>
  <c r="B166" i="1"/>
  <c r="F165" i="1"/>
  <c r="C165" i="1"/>
  <c r="E164" i="1" l="1"/>
  <c r="D164" i="1"/>
  <c r="I164" i="1" s="1"/>
  <c r="H159" i="1"/>
  <c r="J158" i="1"/>
  <c r="B167" i="1"/>
  <c r="F166" i="1"/>
  <c r="C166" i="1"/>
  <c r="E165" i="1" l="1"/>
  <c r="D165" i="1"/>
  <c r="I165" i="1" s="1"/>
  <c r="H160" i="1"/>
  <c r="J159" i="1"/>
  <c r="B168" i="1"/>
  <c r="F167" i="1"/>
  <c r="C167" i="1"/>
  <c r="B169" i="1" l="1"/>
  <c r="F168" i="1"/>
  <c r="C168" i="1"/>
  <c r="D166" i="1"/>
  <c r="I166" i="1" s="1"/>
  <c r="E166" i="1"/>
  <c r="H161" i="1"/>
  <c r="J160" i="1"/>
  <c r="H162" i="1" l="1"/>
  <c r="J161" i="1"/>
  <c r="B170" i="1"/>
  <c r="F169" i="1"/>
  <c r="C169" i="1"/>
  <c r="D167" i="1"/>
  <c r="I167" i="1" s="1"/>
  <c r="E167" i="1"/>
  <c r="E168" i="1" l="1"/>
  <c r="D168" i="1"/>
  <c r="I168" i="1" s="1"/>
  <c r="H163" i="1"/>
  <c r="J162" i="1"/>
  <c r="B171" i="1"/>
  <c r="F170" i="1"/>
  <c r="C170" i="1"/>
  <c r="D169" i="1" l="1"/>
  <c r="I169" i="1" s="1"/>
  <c r="E169" i="1"/>
  <c r="B172" i="1"/>
  <c r="F171" i="1"/>
  <c r="C171" i="1"/>
  <c r="H164" i="1"/>
  <c r="J163" i="1"/>
  <c r="E170" i="1" l="1"/>
  <c r="D170" i="1"/>
  <c r="I170" i="1" s="1"/>
  <c r="B173" i="1"/>
  <c r="F172" i="1"/>
  <c r="C172" i="1"/>
  <c r="H165" i="1"/>
  <c r="J164" i="1"/>
  <c r="H166" i="1" l="1"/>
  <c r="J165" i="1"/>
  <c r="D171" i="1"/>
  <c r="I171" i="1" s="1"/>
  <c r="E171" i="1"/>
  <c r="B174" i="1"/>
  <c r="F173" i="1"/>
  <c r="C173" i="1"/>
  <c r="D172" i="1" l="1"/>
  <c r="I172" i="1" s="1"/>
  <c r="E172" i="1"/>
  <c r="H167" i="1"/>
  <c r="J166" i="1"/>
  <c r="B175" i="1"/>
  <c r="F174" i="1"/>
  <c r="C174" i="1"/>
  <c r="E173" i="1" l="1"/>
  <c r="D173" i="1"/>
  <c r="I173" i="1" s="1"/>
  <c r="H168" i="1"/>
  <c r="J167" i="1"/>
  <c r="B176" i="1"/>
  <c r="F175" i="1"/>
  <c r="C175" i="1"/>
  <c r="D174" i="1" l="1"/>
  <c r="I174" i="1" s="1"/>
  <c r="E174" i="1"/>
  <c r="H169" i="1"/>
  <c r="J168" i="1"/>
  <c r="B177" i="1"/>
  <c r="F176" i="1"/>
  <c r="C176" i="1"/>
  <c r="D175" i="1" l="1"/>
  <c r="I175" i="1" s="1"/>
  <c r="E175" i="1"/>
  <c r="H170" i="1"/>
  <c r="J169" i="1"/>
  <c r="B178" i="1"/>
  <c r="F177" i="1"/>
  <c r="C177" i="1"/>
  <c r="B179" i="1" l="1"/>
  <c r="F178" i="1"/>
  <c r="C178" i="1"/>
  <c r="E176" i="1"/>
  <c r="D176" i="1"/>
  <c r="I176" i="1" s="1"/>
  <c r="H171" i="1"/>
  <c r="J170" i="1"/>
  <c r="B180" i="1" l="1"/>
  <c r="F179" i="1"/>
  <c r="C179" i="1"/>
  <c r="H172" i="1"/>
  <c r="J171" i="1"/>
  <c r="E177" i="1"/>
  <c r="D177" i="1"/>
  <c r="I177" i="1" s="1"/>
  <c r="B181" i="1" l="1"/>
  <c r="F180" i="1"/>
  <c r="C180" i="1"/>
  <c r="H173" i="1"/>
  <c r="J172" i="1"/>
  <c r="D178" i="1"/>
  <c r="I178" i="1" s="1"/>
  <c r="E178" i="1"/>
  <c r="H174" i="1" l="1"/>
  <c r="J173" i="1"/>
  <c r="B182" i="1"/>
  <c r="F181" i="1"/>
  <c r="C181" i="1"/>
  <c r="E179" i="1"/>
  <c r="D179" i="1"/>
  <c r="I179" i="1" s="1"/>
  <c r="E180" i="1" l="1"/>
  <c r="D180" i="1"/>
  <c r="I180" i="1" s="1"/>
  <c r="H175" i="1"/>
  <c r="J174" i="1"/>
  <c r="B183" i="1"/>
  <c r="F182" i="1"/>
  <c r="C182" i="1"/>
  <c r="E181" i="1" l="1"/>
  <c r="D181" i="1"/>
  <c r="I181" i="1" s="1"/>
  <c r="H176" i="1"/>
  <c r="J175" i="1"/>
  <c r="B184" i="1"/>
  <c r="F183" i="1"/>
  <c r="C183" i="1"/>
  <c r="D182" i="1" l="1"/>
  <c r="I182" i="1" s="1"/>
  <c r="E182" i="1"/>
  <c r="H177" i="1"/>
  <c r="J176" i="1"/>
  <c r="B185" i="1"/>
  <c r="F184" i="1"/>
  <c r="C184" i="1"/>
  <c r="E183" i="1" l="1"/>
  <c r="D183" i="1"/>
  <c r="B186" i="1"/>
  <c r="F185" i="1"/>
  <c r="C185" i="1"/>
  <c r="H178" i="1"/>
  <c r="J177" i="1"/>
  <c r="I183" i="1"/>
  <c r="J178" i="1" l="1"/>
  <c r="H179" i="1"/>
  <c r="E184" i="1"/>
  <c r="D184" i="1"/>
  <c r="I184" i="1" s="1"/>
  <c r="B187" i="1"/>
  <c r="F186" i="1"/>
  <c r="C186" i="1"/>
  <c r="B188" i="1" l="1"/>
  <c r="F187" i="1"/>
  <c r="C187" i="1"/>
  <c r="H180" i="1"/>
  <c r="J179" i="1"/>
  <c r="E185" i="1"/>
  <c r="D185" i="1"/>
  <c r="I185" i="1" s="1"/>
  <c r="H181" i="1" l="1"/>
  <c r="J180" i="1"/>
  <c r="B189" i="1"/>
  <c r="F188" i="1"/>
  <c r="C188" i="1"/>
  <c r="E186" i="1"/>
  <c r="D186" i="1"/>
  <c r="I186" i="1" s="1"/>
  <c r="E187" i="1" l="1"/>
  <c r="D187" i="1"/>
  <c r="I187" i="1" s="1"/>
  <c r="H182" i="1"/>
  <c r="J181" i="1"/>
  <c r="B190" i="1"/>
  <c r="F189" i="1"/>
  <c r="C189" i="1"/>
  <c r="D188" i="1" l="1"/>
  <c r="I188" i="1" s="1"/>
  <c r="E188" i="1"/>
  <c r="H183" i="1"/>
  <c r="J182" i="1"/>
  <c r="B191" i="1"/>
  <c r="F190" i="1"/>
  <c r="C190" i="1"/>
  <c r="E189" i="1" l="1"/>
  <c r="D189" i="1"/>
  <c r="I189" i="1" s="1"/>
  <c r="H184" i="1"/>
  <c r="J183" i="1"/>
  <c r="B192" i="1"/>
  <c r="F191" i="1"/>
  <c r="C191" i="1"/>
  <c r="E190" i="1" l="1"/>
  <c r="D190" i="1"/>
  <c r="I190" i="1" s="1"/>
  <c r="H185" i="1"/>
  <c r="J184" i="1"/>
  <c r="B193" i="1"/>
  <c r="F192" i="1"/>
  <c r="C192" i="1"/>
  <c r="D191" i="1" l="1"/>
  <c r="I191" i="1" s="1"/>
  <c r="E191" i="1"/>
  <c r="H186" i="1"/>
  <c r="J185" i="1"/>
  <c r="B194" i="1"/>
  <c r="F193" i="1"/>
  <c r="C193" i="1"/>
  <c r="B195" i="1" l="1"/>
  <c r="F194" i="1"/>
  <c r="C194" i="1"/>
  <c r="D192" i="1"/>
  <c r="I192" i="1" s="1"/>
  <c r="E192" i="1"/>
  <c r="H187" i="1"/>
  <c r="J186" i="1"/>
  <c r="B196" i="1" l="1"/>
  <c r="F195" i="1"/>
  <c r="C195" i="1"/>
  <c r="H188" i="1"/>
  <c r="J187" i="1"/>
  <c r="E193" i="1"/>
  <c r="D193" i="1"/>
  <c r="I193" i="1" s="1"/>
  <c r="H189" i="1" l="1"/>
  <c r="J188" i="1"/>
  <c r="B197" i="1"/>
  <c r="F196" i="1"/>
  <c r="C196" i="1"/>
  <c r="E194" i="1"/>
  <c r="D194" i="1"/>
  <c r="I194" i="1" s="1"/>
  <c r="D195" i="1" l="1"/>
  <c r="I195" i="1" s="1"/>
  <c r="E195" i="1"/>
  <c r="H190" i="1"/>
  <c r="J189" i="1"/>
  <c r="B198" i="1"/>
  <c r="F197" i="1"/>
  <c r="C197" i="1"/>
  <c r="E196" i="1" l="1"/>
  <c r="D196" i="1"/>
  <c r="I196" i="1" s="1"/>
  <c r="B199" i="1"/>
  <c r="F198" i="1"/>
  <c r="C198" i="1"/>
  <c r="H191" i="1"/>
  <c r="J190" i="1"/>
  <c r="H192" i="1" l="1"/>
  <c r="J191" i="1"/>
  <c r="B200" i="1"/>
  <c r="F199" i="1"/>
  <c r="C199" i="1"/>
  <c r="D197" i="1"/>
  <c r="I197" i="1" s="1"/>
  <c r="E197" i="1"/>
  <c r="D198" i="1" l="1"/>
  <c r="I198" i="1" s="1"/>
  <c r="E198" i="1"/>
  <c r="H193" i="1"/>
  <c r="J192" i="1"/>
  <c r="B201" i="1"/>
  <c r="F200" i="1"/>
  <c r="C200" i="1"/>
  <c r="D199" i="1" l="1"/>
  <c r="I199" i="1" s="1"/>
  <c r="E199" i="1"/>
  <c r="H194" i="1"/>
  <c r="J193" i="1"/>
  <c r="B202" i="1"/>
  <c r="F201" i="1"/>
  <c r="C201" i="1"/>
  <c r="E200" i="1" l="1"/>
  <c r="D200" i="1"/>
  <c r="I200" i="1" s="1"/>
  <c r="H195" i="1"/>
  <c r="J194" i="1"/>
  <c r="B203" i="1"/>
  <c r="F202" i="1"/>
  <c r="C202" i="1"/>
  <c r="E201" i="1" l="1"/>
  <c r="D201" i="1"/>
  <c r="I201" i="1" s="1"/>
  <c r="H196" i="1"/>
  <c r="J195" i="1"/>
  <c r="B204" i="1"/>
  <c r="F203" i="1"/>
  <c r="C203" i="1"/>
  <c r="D202" i="1" l="1"/>
  <c r="I202" i="1" s="1"/>
  <c r="E202" i="1"/>
  <c r="H197" i="1"/>
  <c r="J196" i="1"/>
  <c r="B205" i="1"/>
  <c r="F204" i="1"/>
  <c r="C204" i="1"/>
  <c r="E203" i="1" l="1"/>
  <c r="D203" i="1"/>
  <c r="I203" i="1" s="1"/>
  <c r="H198" i="1"/>
  <c r="J197" i="1"/>
  <c r="B206" i="1"/>
  <c r="F205" i="1"/>
  <c r="C205" i="1"/>
  <c r="D204" i="1" l="1"/>
  <c r="I204" i="1" s="1"/>
  <c r="E204" i="1"/>
  <c r="H199" i="1"/>
  <c r="J198" i="1"/>
  <c r="B207" i="1"/>
  <c r="F206" i="1"/>
  <c r="C206" i="1"/>
  <c r="E205" i="1" l="1"/>
  <c r="D205" i="1"/>
  <c r="I205" i="1" s="1"/>
  <c r="H200" i="1"/>
  <c r="J199" i="1"/>
  <c r="B208" i="1"/>
  <c r="F207" i="1"/>
  <c r="C207" i="1"/>
  <c r="D206" i="1" l="1"/>
  <c r="I206" i="1" s="1"/>
  <c r="E206" i="1"/>
  <c r="H201" i="1"/>
  <c r="J200" i="1"/>
  <c r="B209" i="1"/>
  <c r="F208" i="1"/>
  <c r="C208" i="1"/>
  <c r="D207" i="1" l="1"/>
  <c r="I207" i="1" s="1"/>
  <c r="E207" i="1"/>
  <c r="B210" i="1"/>
  <c r="F209" i="1"/>
  <c r="C209" i="1"/>
  <c r="H202" i="1"/>
  <c r="J201" i="1"/>
  <c r="J202" i="1" l="1"/>
  <c r="H203" i="1"/>
  <c r="E208" i="1"/>
  <c r="D208" i="1"/>
  <c r="I208" i="1" s="1"/>
  <c r="B211" i="1"/>
  <c r="F210" i="1"/>
  <c r="C210" i="1"/>
  <c r="B212" i="1" l="1"/>
  <c r="F211" i="1"/>
  <c r="C211" i="1"/>
  <c r="D209" i="1"/>
  <c r="I209" i="1" s="1"/>
  <c r="E209" i="1"/>
  <c r="H204" i="1"/>
  <c r="J203" i="1"/>
  <c r="H205" i="1" l="1"/>
  <c r="J204" i="1"/>
  <c r="B213" i="1"/>
  <c r="F212" i="1"/>
  <c r="C212" i="1"/>
  <c r="D210" i="1"/>
  <c r="I210" i="1" s="1"/>
  <c r="E210" i="1"/>
  <c r="E211" i="1" l="1"/>
  <c r="D211" i="1"/>
  <c r="I211" i="1" s="1"/>
  <c r="H206" i="1"/>
  <c r="J205" i="1"/>
  <c r="B214" i="1"/>
  <c r="F213" i="1"/>
  <c r="C213" i="1"/>
  <c r="D212" i="1" l="1"/>
  <c r="I212" i="1" s="1"/>
  <c r="E212" i="1"/>
  <c r="H207" i="1"/>
  <c r="J206" i="1"/>
  <c r="B215" i="1"/>
  <c r="F214" i="1"/>
  <c r="C214" i="1"/>
  <c r="D213" i="1" l="1"/>
  <c r="I213" i="1" s="1"/>
  <c r="E213" i="1"/>
  <c r="H208" i="1"/>
  <c r="J207" i="1"/>
  <c r="B216" i="1"/>
  <c r="F215" i="1"/>
  <c r="C215" i="1"/>
  <c r="B217" i="1" l="1"/>
  <c r="F216" i="1"/>
  <c r="C216" i="1"/>
  <c r="D214" i="1"/>
  <c r="I214" i="1" s="1"/>
  <c r="E214" i="1"/>
  <c r="H209" i="1"/>
  <c r="J208" i="1"/>
  <c r="E215" i="1" l="1"/>
  <c r="D215" i="1"/>
  <c r="I215" i="1" s="1"/>
  <c r="B218" i="1"/>
  <c r="F217" i="1"/>
  <c r="C217" i="1"/>
  <c r="H210" i="1"/>
  <c r="J209" i="1"/>
  <c r="D216" i="1" l="1"/>
  <c r="I216" i="1" s="1"/>
  <c r="E216" i="1"/>
  <c r="H211" i="1"/>
  <c r="J210" i="1"/>
  <c r="B219" i="1"/>
  <c r="F218" i="1"/>
  <c r="C218" i="1"/>
  <c r="B220" i="1" l="1"/>
  <c r="F219" i="1"/>
  <c r="C219" i="1"/>
  <c r="E217" i="1"/>
  <c r="D217" i="1"/>
  <c r="I217" i="1" s="1"/>
  <c r="H212" i="1"/>
  <c r="J211" i="1"/>
  <c r="H213" i="1" l="1"/>
  <c r="J212" i="1"/>
  <c r="B221" i="1"/>
  <c r="F220" i="1"/>
  <c r="C220" i="1"/>
  <c r="D218" i="1"/>
  <c r="I218" i="1" s="1"/>
  <c r="E218" i="1"/>
  <c r="D219" i="1" l="1"/>
  <c r="I219" i="1" s="1"/>
  <c r="E219" i="1"/>
  <c r="H214" i="1"/>
  <c r="J213" i="1"/>
  <c r="B222" i="1"/>
  <c r="F221" i="1"/>
  <c r="C221" i="1"/>
  <c r="B223" i="1" l="1"/>
  <c r="F222" i="1"/>
  <c r="C222" i="1"/>
  <c r="E220" i="1"/>
  <c r="D220" i="1"/>
  <c r="I220" i="1" s="1"/>
  <c r="H215" i="1"/>
  <c r="J214" i="1"/>
  <c r="H216" i="1" l="1"/>
  <c r="J215" i="1"/>
  <c r="B224" i="1"/>
  <c r="F223" i="1"/>
  <c r="C223" i="1"/>
  <c r="E221" i="1"/>
  <c r="D221" i="1"/>
  <c r="I221" i="1" s="1"/>
  <c r="E222" i="1" l="1"/>
  <c r="D222" i="1"/>
  <c r="I222" i="1" s="1"/>
  <c r="H217" i="1"/>
  <c r="J216" i="1"/>
  <c r="B225" i="1"/>
  <c r="F224" i="1"/>
  <c r="C224" i="1"/>
  <c r="B226" i="1" l="1"/>
  <c r="F225" i="1"/>
  <c r="C225" i="1"/>
  <c r="E223" i="1"/>
  <c r="D223" i="1"/>
  <c r="I223" i="1" s="1"/>
  <c r="H218" i="1"/>
  <c r="J217" i="1"/>
  <c r="B227" i="1" l="1"/>
  <c r="F226" i="1"/>
  <c r="C226" i="1"/>
  <c r="H219" i="1"/>
  <c r="J218" i="1"/>
  <c r="E224" i="1"/>
  <c r="D224" i="1"/>
  <c r="I224" i="1" s="1"/>
  <c r="E225" i="1" l="1"/>
  <c r="D225" i="1"/>
  <c r="I225" i="1" s="1"/>
  <c r="B228" i="1"/>
  <c r="F227" i="1"/>
  <c r="C227" i="1"/>
  <c r="H220" i="1"/>
  <c r="J219" i="1"/>
  <c r="E226" i="1" l="1"/>
  <c r="D226" i="1"/>
  <c r="I226" i="1" s="1"/>
  <c r="H221" i="1"/>
  <c r="J220" i="1"/>
  <c r="B229" i="1"/>
  <c r="F228" i="1"/>
  <c r="C228" i="1"/>
  <c r="B230" i="1" l="1"/>
  <c r="F229" i="1"/>
  <c r="C229" i="1"/>
  <c r="D227" i="1"/>
  <c r="I227" i="1" s="1"/>
  <c r="E227" i="1"/>
  <c r="H222" i="1"/>
  <c r="J221" i="1"/>
  <c r="H223" i="1" l="1"/>
  <c r="J222" i="1"/>
  <c r="B231" i="1"/>
  <c r="F230" i="1"/>
  <c r="C230" i="1"/>
  <c r="D228" i="1"/>
  <c r="I228" i="1" s="1"/>
  <c r="E228" i="1"/>
  <c r="E229" i="1" l="1"/>
  <c r="D229" i="1"/>
  <c r="I229" i="1" s="1"/>
  <c r="H224" i="1"/>
  <c r="J223" i="1"/>
  <c r="B232" i="1"/>
  <c r="F231" i="1"/>
  <c r="C231" i="1"/>
  <c r="B233" i="1" l="1"/>
  <c r="F232" i="1"/>
  <c r="C232" i="1"/>
  <c r="E230" i="1"/>
  <c r="D230" i="1"/>
  <c r="I230" i="1" s="1"/>
  <c r="H225" i="1"/>
  <c r="J224" i="1"/>
  <c r="H226" i="1" l="1"/>
  <c r="J225" i="1"/>
  <c r="D231" i="1"/>
  <c r="I231" i="1" s="1"/>
  <c r="E231" i="1"/>
  <c r="B234" i="1"/>
  <c r="F233" i="1"/>
  <c r="C233" i="1"/>
  <c r="D232" i="1" l="1"/>
  <c r="I232" i="1" s="1"/>
  <c r="E232" i="1"/>
  <c r="B235" i="1"/>
  <c r="F234" i="1"/>
  <c r="C234" i="1"/>
  <c r="J226" i="1"/>
  <c r="H227" i="1"/>
  <c r="H228" i="1" l="1"/>
  <c r="J227" i="1"/>
  <c r="D233" i="1"/>
  <c r="I233" i="1" s="1"/>
  <c r="E233" i="1"/>
  <c r="B236" i="1"/>
  <c r="F235" i="1"/>
  <c r="C235" i="1"/>
  <c r="E234" i="1" l="1"/>
  <c r="D234" i="1"/>
  <c r="I234" i="1" s="1"/>
  <c r="B237" i="1"/>
  <c r="F236" i="1"/>
  <c r="C236" i="1"/>
  <c r="H229" i="1"/>
  <c r="J228" i="1"/>
  <c r="B238" i="1" l="1"/>
  <c r="F237" i="1"/>
  <c r="C237" i="1"/>
  <c r="H230" i="1"/>
  <c r="J229" i="1"/>
  <c r="D235" i="1"/>
  <c r="E235" i="1"/>
  <c r="I235" i="1"/>
  <c r="E236" i="1" l="1"/>
  <c r="D236" i="1"/>
  <c r="I236" i="1" s="1"/>
  <c r="H231" i="1"/>
  <c r="J230" i="1"/>
  <c r="B239" i="1"/>
  <c r="F238" i="1"/>
  <c r="C238" i="1"/>
  <c r="E237" i="1" l="1"/>
  <c r="D237" i="1"/>
  <c r="I237" i="1" s="1"/>
  <c r="B240" i="1"/>
  <c r="F239" i="1"/>
  <c r="C239" i="1"/>
  <c r="H232" i="1"/>
  <c r="J231" i="1"/>
  <c r="H233" i="1" l="1"/>
  <c r="J232" i="1"/>
  <c r="B241" i="1"/>
  <c r="F240" i="1"/>
  <c r="C240" i="1"/>
  <c r="D238" i="1"/>
  <c r="I238" i="1" s="1"/>
  <c r="E238" i="1"/>
  <c r="B242" i="1" l="1"/>
  <c r="F241" i="1"/>
  <c r="C241" i="1"/>
  <c r="E239" i="1"/>
  <c r="D239" i="1"/>
  <c r="I239" i="1" s="1"/>
  <c r="H234" i="1"/>
  <c r="J233" i="1"/>
  <c r="D240" i="1" l="1"/>
  <c r="I240" i="1" s="1"/>
  <c r="E240" i="1"/>
  <c r="H235" i="1"/>
  <c r="J234" i="1"/>
  <c r="B243" i="1"/>
  <c r="F242" i="1"/>
  <c r="C242" i="1"/>
  <c r="B244" i="1" l="1"/>
  <c r="F243" i="1"/>
  <c r="C243" i="1"/>
  <c r="E241" i="1"/>
  <c r="D241" i="1"/>
  <c r="I241" i="1" s="1"/>
  <c r="H236" i="1"/>
  <c r="J235" i="1"/>
  <c r="B245" i="1" l="1"/>
  <c r="F244" i="1"/>
  <c r="C244" i="1"/>
  <c r="H237" i="1"/>
  <c r="J236" i="1"/>
  <c r="E242" i="1"/>
  <c r="D242" i="1"/>
  <c r="I242" i="1" s="1"/>
  <c r="E243" i="1" l="1"/>
  <c r="D243" i="1"/>
  <c r="I243" i="1" s="1"/>
  <c r="B246" i="1"/>
  <c r="F245" i="1"/>
  <c r="C245" i="1"/>
  <c r="H238" i="1"/>
  <c r="J237" i="1"/>
  <c r="E244" i="1" l="1"/>
  <c r="D244" i="1"/>
  <c r="I244" i="1" s="1"/>
  <c r="H239" i="1"/>
  <c r="J238" i="1"/>
  <c r="B247" i="1"/>
  <c r="F246" i="1"/>
  <c r="C246" i="1"/>
  <c r="D245" i="1" l="1"/>
  <c r="I245" i="1" s="1"/>
  <c r="E245" i="1"/>
  <c r="H240" i="1"/>
  <c r="J239" i="1"/>
  <c r="B248" i="1"/>
  <c r="F247" i="1"/>
  <c r="C247" i="1"/>
  <c r="D246" i="1" l="1"/>
  <c r="I246" i="1" s="1"/>
  <c r="E246" i="1"/>
  <c r="H241" i="1"/>
  <c r="J240" i="1"/>
  <c r="B249" i="1"/>
  <c r="F248" i="1"/>
  <c r="C248" i="1"/>
  <c r="B250" i="1" l="1"/>
  <c r="F249" i="1"/>
  <c r="C249" i="1"/>
  <c r="E247" i="1"/>
  <c r="D247" i="1"/>
  <c r="I247" i="1" s="1"/>
  <c r="H242" i="1"/>
  <c r="J241" i="1"/>
  <c r="H243" i="1" l="1"/>
  <c r="J242" i="1"/>
  <c r="B251" i="1"/>
  <c r="F250" i="1"/>
  <c r="C250" i="1"/>
  <c r="E248" i="1"/>
  <c r="D248" i="1"/>
  <c r="I248" i="1" s="1"/>
  <c r="D249" i="1" l="1"/>
  <c r="I249" i="1" s="1"/>
  <c r="E249" i="1"/>
  <c r="H244" i="1"/>
  <c r="J243" i="1"/>
  <c r="B252" i="1"/>
  <c r="F251" i="1"/>
  <c r="C251" i="1"/>
  <c r="D250" i="1" l="1"/>
  <c r="I250" i="1" s="1"/>
  <c r="E250" i="1"/>
  <c r="H245" i="1"/>
  <c r="J244" i="1"/>
  <c r="B253" i="1"/>
  <c r="F252" i="1"/>
  <c r="C252" i="1"/>
  <c r="E251" i="1" l="1"/>
  <c r="D251" i="1"/>
  <c r="I251" i="1" s="1"/>
  <c r="H246" i="1"/>
  <c r="J245" i="1"/>
  <c r="B254" i="1"/>
  <c r="F253" i="1"/>
  <c r="C253" i="1"/>
  <c r="B255" i="1" l="1"/>
  <c r="F254" i="1"/>
  <c r="C254" i="1"/>
  <c r="D252" i="1"/>
  <c r="I252" i="1" s="1"/>
  <c r="E252" i="1"/>
  <c r="H247" i="1"/>
  <c r="J246" i="1"/>
  <c r="H248" i="1" l="1"/>
  <c r="J247" i="1"/>
  <c r="B256" i="1"/>
  <c r="F255" i="1"/>
  <c r="C255" i="1"/>
  <c r="E253" i="1"/>
  <c r="D253" i="1"/>
  <c r="I253" i="1" s="1"/>
  <c r="B257" i="1" l="1"/>
  <c r="F256" i="1"/>
  <c r="C256" i="1"/>
  <c r="E254" i="1"/>
  <c r="D254" i="1"/>
  <c r="I254" i="1" s="1"/>
  <c r="H249" i="1"/>
  <c r="J248" i="1"/>
  <c r="H250" i="1" l="1"/>
  <c r="J249" i="1"/>
  <c r="D255" i="1"/>
  <c r="I255" i="1" s="1"/>
  <c r="E255" i="1"/>
  <c r="B258" i="1"/>
  <c r="F257" i="1"/>
  <c r="C257" i="1"/>
  <c r="E256" i="1" l="1"/>
  <c r="D256" i="1"/>
  <c r="I256" i="1" s="1"/>
  <c r="B259" i="1"/>
  <c r="F258" i="1"/>
  <c r="C258" i="1"/>
  <c r="J250" i="1"/>
  <c r="H251" i="1"/>
  <c r="H252" i="1" l="1"/>
  <c r="J251" i="1"/>
  <c r="D257" i="1"/>
  <c r="I257" i="1" s="1"/>
  <c r="E257" i="1"/>
  <c r="B260" i="1"/>
  <c r="F259" i="1"/>
  <c r="C259" i="1"/>
  <c r="E258" i="1" l="1"/>
  <c r="D258" i="1"/>
  <c r="I258" i="1" s="1"/>
  <c r="B261" i="1"/>
  <c r="F260" i="1"/>
  <c r="C260" i="1"/>
  <c r="H253" i="1"/>
  <c r="J252" i="1"/>
  <c r="H254" i="1" l="1"/>
  <c r="J253" i="1"/>
  <c r="D259" i="1"/>
  <c r="I259" i="1" s="1"/>
  <c r="E259" i="1"/>
  <c r="B262" i="1"/>
  <c r="F261" i="1"/>
  <c r="C261" i="1"/>
  <c r="E260" i="1" l="1"/>
  <c r="D260" i="1"/>
  <c r="I260" i="1" s="1"/>
  <c r="B263" i="1"/>
  <c r="F262" i="1"/>
  <c r="C262" i="1"/>
  <c r="H255" i="1"/>
  <c r="J254" i="1"/>
  <c r="H256" i="1" l="1"/>
  <c r="J255" i="1"/>
  <c r="E261" i="1"/>
  <c r="D261" i="1"/>
  <c r="I261" i="1" s="1"/>
  <c r="B264" i="1"/>
  <c r="F263" i="1"/>
  <c r="C263" i="1"/>
  <c r="D262" i="1" l="1"/>
  <c r="I262" i="1" s="1"/>
  <c r="E262" i="1"/>
  <c r="B265" i="1"/>
  <c r="F264" i="1"/>
  <c r="C264" i="1"/>
  <c r="H257" i="1"/>
  <c r="J256" i="1"/>
  <c r="H258" i="1" l="1"/>
  <c r="J257" i="1"/>
  <c r="D263" i="1"/>
  <c r="I263" i="1" s="1"/>
  <c r="E263" i="1"/>
  <c r="B266" i="1"/>
  <c r="F265" i="1"/>
  <c r="C265" i="1"/>
  <c r="E264" i="1" l="1"/>
  <c r="D264" i="1"/>
  <c r="I264" i="1" s="1"/>
  <c r="B267" i="1"/>
  <c r="F266" i="1"/>
  <c r="C266" i="1"/>
  <c r="H259" i="1"/>
  <c r="J258" i="1"/>
  <c r="H260" i="1" l="1"/>
  <c r="J259" i="1"/>
  <c r="E265" i="1"/>
  <c r="D265" i="1"/>
  <c r="I265" i="1" s="1"/>
  <c r="B268" i="1"/>
  <c r="F267" i="1"/>
  <c r="C267" i="1"/>
  <c r="D266" i="1" l="1"/>
  <c r="I266" i="1" s="1"/>
  <c r="E266" i="1"/>
  <c r="B269" i="1"/>
  <c r="F268" i="1"/>
  <c r="C268" i="1"/>
  <c r="H261" i="1"/>
  <c r="J260" i="1"/>
  <c r="H262" i="1" l="1"/>
  <c r="J261" i="1"/>
  <c r="B270" i="1"/>
  <c r="F269" i="1"/>
  <c r="C269" i="1"/>
  <c r="E267" i="1"/>
  <c r="D267" i="1"/>
  <c r="I267" i="1" s="1"/>
  <c r="E268" i="1" l="1"/>
  <c r="D268" i="1"/>
  <c r="I268" i="1" s="1"/>
  <c r="B271" i="1"/>
  <c r="F270" i="1"/>
  <c r="C270" i="1"/>
  <c r="H263" i="1"/>
  <c r="J262" i="1"/>
  <c r="B272" i="1" l="1"/>
  <c r="F271" i="1"/>
  <c r="C271" i="1"/>
  <c r="H264" i="1"/>
  <c r="J263" i="1"/>
  <c r="E269" i="1"/>
  <c r="D269" i="1"/>
  <c r="I269" i="1" s="1"/>
  <c r="H265" i="1" l="1"/>
  <c r="J264" i="1"/>
  <c r="B273" i="1"/>
  <c r="F272" i="1"/>
  <c r="C272" i="1"/>
  <c r="E270" i="1"/>
  <c r="D270" i="1"/>
  <c r="I270" i="1" s="1"/>
  <c r="D271" i="1" l="1"/>
  <c r="I271" i="1" s="1"/>
  <c r="E271" i="1"/>
  <c r="H266" i="1"/>
  <c r="J265" i="1"/>
  <c r="B274" i="1"/>
  <c r="F273" i="1"/>
  <c r="C273" i="1"/>
  <c r="E272" i="1" l="1"/>
  <c r="D272" i="1"/>
  <c r="I272" i="1" s="1"/>
  <c r="H267" i="1"/>
  <c r="J266" i="1"/>
  <c r="B275" i="1"/>
  <c r="F274" i="1"/>
  <c r="C274" i="1"/>
  <c r="B276" i="1" l="1"/>
  <c r="F275" i="1"/>
  <c r="C275" i="1"/>
  <c r="E273" i="1"/>
  <c r="D273" i="1"/>
  <c r="I273" i="1" s="1"/>
  <c r="H268" i="1"/>
  <c r="J267" i="1"/>
  <c r="H269" i="1" l="1"/>
  <c r="J268" i="1"/>
  <c r="E274" i="1"/>
  <c r="D274" i="1"/>
  <c r="I274" i="1" s="1"/>
  <c r="B277" i="1"/>
  <c r="F276" i="1"/>
  <c r="C276" i="1"/>
  <c r="E275" i="1" l="1"/>
  <c r="D275" i="1"/>
  <c r="I275" i="1" s="1"/>
  <c r="H270" i="1"/>
  <c r="J269" i="1"/>
  <c r="B278" i="1"/>
  <c r="F277" i="1"/>
  <c r="C277" i="1"/>
  <c r="B279" i="1" l="1"/>
  <c r="F278" i="1"/>
  <c r="C278" i="1"/>
  <c r="E276" i="1"/>
  <c r="D276" i="1"/>
  <c r="I276" i="1" s="1"/>
  <c r="H271" i="1"/>
  <c r="J270" i="1"/>
  <c r="H272" i="1" l="1"/>
  <c r="J271" i="1"/>
  <c r="E277" i="1"/>
  <c r="D277" i="1"/>
  <c r="I277" i="1" s="1"/>
  <c r="B280" i="1"/>
  <c r="F279" i="1"/>
  <c r="C279" i="1"/>
  <c r="B281" i="1" l="1"/>
  <c r="F280" i="1"/>
  <c r="C280" i="1"/>
  <c r="H273" i="1"/>
  <c r="J272" i="1"/>
  <c r="E278" i="1"/>
  <c r="D278" i="1"/>
  <c r="I278" i="1" s="1"/>
  <c r="H274" i="1" l="1"/>
  <c r="J273" i="1"/>
  <c r="D279" i="1"/>
  <c r="I279" i="1" s="1"/>
  <c r="E279" i="1"/>
  <c r="B282" i="1"/>
  <c r="F281" i="1"/>
  <c r="C281" i="1"/>
  <c r="E280" i="1" l="1"/>
  <c r="D280" i="1"/>
  <c r="I280" i="1" s="1"/>
  <c r="B283" i="1"/>
  <c r="F282" i="1"/>
  <c r="C282" i="1"/>
  <c r="J274" i="1"/>
  <c r="H275" i="1"/>
  <c r="H276" i="1" l="1"/>
  <c r="J275" i="1"/>
  <c r="B284" i="1"/>
  <c r="F283" i="1"/>
  <c r="C283" i="1"/>
  <c r="E281" i="1"/>
  <c r="D281" i="1"/>
  <c r="I281" i="1" s="1"/>
  <c r="D282" i="1" l="1"/>
  <c r="I282" i="1" s="1"/>
  <c r="E282" i="1"/>
  <c r="B285" i="1"/>
  <c r="F284" i="1"/>
  <c r="C284" i="1"/>
  <c r="H277" i="1"/>
  <c r="J276" i="1"/>
  <c r="H278" i="1" l="1"/>
  <c r="J277" i="1"/>
  <c r="B286" i="1"/>
  <c r="F285" i="1"/>
  <c r="C285" i="1"/>
  <c r="D283" i="1"/>
  <c r="E283" i="1"/>
  <c r="I283" i="1"/>
  <c r="B287" i="1" l="1"/>
  <c r="F286" i="1"/>
  <c r="C286" i="1"/>
  <c r="E284" i="1"/>
  <c r="D284" i="1"/>
  <c r="I284" i="1" s="1"/>
  <c r="H279" i="1"/>
  <c r="J278" i="1"/>
  <c r="D285" i="1" l="1"/>
  <c r="I285" i="1" s="1"/>
  <c r="E285" i="1"/>
  <c r="H280" i="1"/>
  <c r="J279" i="1"/>
  <c r="B288" i="1"/>
  <c r="F287" i="1"/>
  <c r="C287" i="1"/>
  <c r="B289" i="1" l="1"/>
  <c r="F288" i="1"/>
  <c r="C288" i="1"/>
  <c r="D286" i="1"/>
  <c r="I286" i="1" s="1"/>
  <c r="E286" i="1"/>
  <c r="J280" i="1"/>
  <c r="H281" i="1"/>
  <c r="H282" i="1" l="1"/>
  <c r="J281" i="1"/>
  <c r="B290" i="1"/>
  <c r="F289" i="1"/>
  <c r="C289" i="1"/>
  <c r="E287" i="1"/>
  <c r="D287" i="1"/>
  <c r="I287" i="1" s="1"/>
  <c r="E288" i="1" l="1"/>
  <c r="D288" i="1"/>
  <c r="I288" i="1" s="1"/>
  <c r="H283" i="1"/>
  <c r="J282" i="1"/>
  <c r="B291" i="1"/>
  <c r="F290" i="1"/>
  <c r="C290" i="1"/>
  <c r="B292" i="1" l="1"/>
  <c r="F291" i="1"/>
  <c r="C291" i="1"/>
  <c r="E289" i="1"/>
  <c r="D289" i="1"/>
  <c r="I289" i="1" s="1"/>
  <c r="H284" i="1"/>
  <c r="J283" i="1"/>
  <c r="B293" i="1" l="1"/>
  <c r="F292" i="1"/>
  <c r="C292" i="1"/>
  <c r="H285" i="1"/>
  <c r="J284" i="1"/>
  <c r="D290" i="1"/>
  <c r="I290" i="1" s="1"/>
  <c r="E290" i="1"/>
  <c r="B294" i="1" l="1"/>
  <c r="F293" i="1"/>
  <c r="C293" i="1"/>
  <c r="H286" i="1"/>
  <c r="J285" i="1"/>
  <c r="D291" i="1"/>
  <c r="I291" i="1" s="1"/>
  <c r="E291" i="1"/>
  <c r="H287" i="1" l="1"/>
  <c r="J286" i="1"/>
  <c r="B295" i="1"/>
  <c r="F294" i="1"/>
  <c r="C294" i="1"/>
  <c r="D292" i="1"/>
  <c r="I292" i="1" s="1"/>
  <c r="E292" i="1"/>
  <c r="B296" i="1" l="1"/>
  <c r="F295" i="1"/>
  <c r="C295" i="1"/>
  <c r="D293" i="1"/>
  <c r="I293" i="1" s="1"/>
  <c r="E293" i="1"/>
  <c r="H288" i="1"/>
  <c r="J287" i="1"/>
  <c r="E294" i="1" l="1"/>
  <c r="D294" i="1"/>
  <c r="I294" i="1" s="1"/>
  <c r="B297" i="1"/>
  <c r="F296" i="1"/>
  <c r="C296" i="1"/>
  <c r="H289" i="1"/>
  <c r="J288" i="1"/>
  <c r="B298" i="1" l="1"/>
  <c r="F297" i="1"/>
  <c r="C297" i="1"/>
  <c r="H290" i="1"/>
  <c r="J289" i="1"/>
  <c r="D295" i="1"/>
  <c r="I295" i="1" s="1"/>
  <c r="E295" i="1"/>
  <c r="H291" i="1" l="1"/>
  <c r="J290" i="1"/>
  <c r="B299" i="1"/>
  <c r="F298" i="1"/>
  <c r="C298" i="1"/>
  <c r="D296" i="1"/>
  <c r="I296" i="1" s="1"/>
  <c r="E296" i="1"/>
  <c r="D297" i="1" l="1"/>
  <c r="I297" i="1" s="1"/>
  <c r="E297" i="1"/>
  <c r="H292" i="1"/>
  <c r="J291" i="1"/>
  <c r="B300" i="1"/>
  <c r="F299" i="1"/>
  <c r="C299" i="1"/>
  <c r="B301" i="1" l="1"/>
  <c r="F300" i="1"/>
  <c r="C300" i="1"/>
  <c r="H293" i="1"/>
  <c r="J292" i="1"/>
  <c r="E298" i="1"/>
  <c r="D298" i="1"/>
  <c r="I298" i="1"/>
  <c r="E299" i="1" l="1"/>
  <c r="D299" i="1"/>
  <c r="I299" i="1" s="1"/>
  <c r="H294" i="1"/>
  <c r="J293" i="1"/>
  <c r="B302" i="1"/>
  <c r="F301" i="1"/>
  <c r="C301" i="1"/>
  <c r="E300" i="1" l="1"/>
  <c r="D300" i="1"/>
  <c r="I300" i="1" s="1"/>
  <c r="J294" i="1"/>
  <c r="H295" i="1"/>
  <c r="B303" i="1"/>
  <c r="F302" i="1"/>
  <c r="C302" i="1"/>
  <c r="D301" i="1" l="1"/>
  <c r="I301" i="1" s="1"/>
  <c r="E301" i="1"/>
  <c r="H296" i="1"/>
  <c r="J295" i="1"/>
  <c r="B304" i="1"/>
  <c r="F303" i="1"/>
  <c r="C303" i="1"/>
  <c r="D302" i="1" l="1"/>
  <c r="I302" i="1" s="1"/>
  <c r="E302" i="1"/>
  <c r="B305" i="1"/>
  <c r="F304" i="1"/>
  <c r="C304" i="1"/>
  <c r="H297" i="1"/>
  <c r="J296" i="1"/>
  <c r="H298" i="1" l="1"/>
  <c r="J297" i="1"/>
  <c r="B306" i="1"/>
  <c r="F305" i="1"/>
  <c r="C305" i="1"/>
  <c r="E303" i="1"/>
  <c r="D303" i="1"/>
  <c r="I303" i="1" s="1"/>
  <c r="B307" i="1" l="1"/>
  <c r="F306" i="1"/>
  <c r="C306" i="1"/>
  <c r="E304" i="1"/>
  <c r="D304" i="1"/>
  <c r="I304" i="1" s="1"/>
  <c r="J298" i="1"/>
  <c r="H299" i="1"/>
  <c r="H300" i="1" l="1"/>
  <c r="J299" i="1"/>
  <c r="E305" i="1"/>
  <c r="D305" i="1"/>
  <c r="I305" i="1" s="1"/>
  <c r="B308" i="1"/>
  <c r="F307" i="1"/>
  <c r="C307" i="1"/>
  <c r="B309" i="1" l="1"/>
  <c r="F308" i="1"/>
  <c r="C308" i="1"/>
  <c r="J300" i="1"/>
  <c r="H301" i="1"/>
  <c r="E306" i="1"/>
  <c r="D306" i="1"/>
  <c r="I306" i="1" s="1"/>
  <c r="B310" i="1" l="1"/>
  <c r="F309" i="1"/>
  <c r="C309" i="1"/>
  <c r="H302" i="1"/>
  <c r="J301" i="1"/>
  <c r="D307" i="1"/>
  <c r="I307" i="1" s="1"/>
  <c r="E307" i="1"/>
  <c r="B311" i="1" l="1"/>
  <c r="F310" i="1"/>
  <c r="C310" i="1"/>
  <c r="H303" i="1"/>
  <c r="J302" i="1"/>
  <c r="E308" i="1"/>
  <c r="D308" i="1"/>
  <c r="I308" i="1" s="1"/>
  <c r="B312" i="1" l="1"/>
  <c r="F311" i="1"/>
  <c r="C311" i="1"/>
  <c r="H304" i="1"/>
  <c r="J303" i="1"/>
  <c r="D309" i="1"/>
  <c r="I309" i="1" s="1"/>
  <c r="E309" i="1"/>
  <c r="E310" i="1" l="1"/>
  <c r="D310" i="1"/>
  <c r="I310" i="1" s="1"/>
  <c r="B313" i="1"/>
  <c r="F312" i="1"/>
  <c r="C312" i="1"/>
  <c r="H305" i="1"/>
  <c r="J304" i="1"/>
  <c r="E311" i="1" l="1"/>
  <c r="D311" i="1"/>
  <c r="I311" i="1" s="1"/>
  <c r="H306" i="1"/>
  <c r="J305" i="1"/>
  <c r="B314" i="1"/>
  <c r="F313" i="1"/>
  <c r="C313" i="1"/>
  <c r="E312" i="1" l="1"/>
  <c r="D312" i="1"/>
  <c r="I312" i="1" s="1"/>
  <c r="H307" i="1"/>
  <c r="J306" i="1"/>
  <c r="B315" i="1"/>
  <c r="F314" i="1"/>
  <c r="C314" i="1"/>
  <c r="E313" i="1" l="1"/>
  <c r="D313" i="1"/>
  <c r="I313" i="1" s="1"/>
  <c r="H308" i="1"/>
  <c r="J307" i="1"/>
  <c r="B316" i="1"/>
  <c r="F315" i="1"/>
  <c r="C315" i="1"/>
  <c r="B317" i="1" l="1"/>
  <c r="F316" i="1"/>
  <c r="C316" i="1"/>
  <c r="D314" i="1"/>
  <c r="I314" i="1" s="1"/>
  <c r="E314" i="1"/>
  <c r="H309" i="1"/>
  <c r="J308" i="1"/>
  <c r="D315" i="1" l="1"/>
  <c r="I315" i="1" s="1"/>
  <c r="E315" i="1"/>
  <c r="B318" i="1"/>
  <c r="F317" i="1"/>
  <c r="C317" i="1"/>
  <c r="H310" i="1"/>
  <c r="J309" i="1"/>
  <c r="B319" i="1" l="1"/>
  <c r="F318" i="1"/>
  <c r="C318" i="1"/>
  <c r="H311" i="1"/>
  <c r="J310" i="1"/>
  <c r="E316" i="1"/>
  <c r="D316" i="1"/>
  <c r="I316" i="1" s="1"/>
  <c r="D317" i="1" l="1"/>
  <c r="I317" i="1" s="1"/>
  <c r="E317" i="1"/>
  <c r="B320" i="1"/>
  <c r="F319" i="1"/>
  <c r="C319" i="1"/>
  <c r="H312" i="1"/>
  <c r="J311" i="1"/>
  <c r="D318" i="1" l="1"/>
  <c r="I318" i="1" s="1"/>
  <c r="E318" i="1"/>
  <c r="H313" i="1"/>
  <c r="J312" i="1"/>
  <c r="B321" i="1"/>
  <c r="F320" i="1"/>
  <c r="C320" i="1"/>
  <c r="E319" i="1" l="1"/>
  <c r="D319" i="1"/>
  <c r="I319" i="1" s="1"/>
  <c r="H314" i="1"/>
  <c r="J313" i="1"/>
  <c r="B322" i="1"/>
  <c r="F321" i="1"/>
  <c r="C321" i="1"/>
  <c r="B323" i="1" l="1"/>
  <c r="F322" i="1"/>
  <c r="C322" i="1"/>
  <c r="D320" i="1"/>
  <c r="I320" i="1" s="1"/>
  <c r="E320" i="1"/>
  <c r="H315" i="1"/>
  <c r="J314" i="1"/>
  <c r="H316" i="1" l="1"/>
  <c r="J315" i="1"/>
  <c r="B324" i="1"/>
  <c r="F323" i="1"/>
  <c r="C323" i="1"/>
  <c r="E321" i="1"/>
  <c r="D321" i="1"/>
  <c r="I321" i="1" s="1"/>
  <c r="B325" i="1" l="1"/>
  <c r="F324" i="1"/>
  <c r="C324" i="1"/>
  <c r="E322" i="1"/>
  <c r="D322" i="1"/>
  <c r="I322" i="1" s="1"/>
  <c r="H317" i="1"/>
  <c r="J316" i="1"/>
  <c r="H318" i="1" l="1"/>
  <c r="J317" i="1"/>
  <c r="B326" i="1"/>
  <c r="F325" i="1"/>
  <c r="C325" i="1"/>
  <c r="E323" i="1"/>
  <c r="D323" i="1"/>
  <c r="I323" i="1" s="1"/>
  <c r="E324" i="1" l="1"/>
  <c r="D324" i="1"/>
  <c r="I324" i="1" s="1"/>
  <c r="B327" i="1"/>
  <c r="F326" i="1"/>
  <c r="C326" i="1"/>
  <c r="H319" i="1"/>
  <c r="J318" i="1"/>
  <c r="E325" i="1" l="1"/>
  <c r="D325" i="1"/>
  <c r="I325" i="1" s="1"/>
  <c r="H320" i="1"/>
  <c r="J319" i="1"/>
  <c r="B328" i="1"/>
  <c r="F327" i="1"/>
  <c r="C327" i="1"/>
  <c r="B329" i="1" l="1"/>
  <c r="F328" i="1"/>
  <c r="C328" i="1"/>
  <c r="D326" i="1"/>
  <c r="I326" i="1" s="1"/>
  <c r="E326" i="1"/>
  <c r="H321" i="1"/>
  <c r="J320" i="1"/>
  <c r="D327" i="1" l="1"/>
  <c r="I327" i="1" s="1"/>
  <c r="E327" i="1"/>
  <c r="H322" i="1"/>
  <c r="J321" i="1"/>
  <c r="B330" i="1"/>
  <c r="F329" i="1"/>
  <c r="C329" i="1"/>
  <c r="D328" i="1" l="1"/>
  <c r="I328" i="1" s="1"/>
  <c r="E328" i="1"/>
  <c r="B331" i="1"/>
  <c r="F330" i="1"/>
  <c r="C330" i="1"/>
  <c r="J322" i="1"/>
  <c r="H323" i="1"/>
  <c r="E329" i="1" l="1"/>
  <c r="D329" i="1"/>
  <c r="I329" i="1" s="1"/>
  <c r="H324" i="1"/>
  <c r="J323" i="1"/>
  <c r="B332" i="1"/>
  <c r="F331" i="1"/>
  <c r="C331" i="1"/>
  <c r="B333" i="1" l="1"/>
  <c r="F332" i="1"/>
  <c r="C332" i="1"/>
  <c r="E330" i="1"/>
  <c r="D330" i="1"/>
  <c r="I330" i="1" s="1"/>
  <c r="H325" i="1"/>
  <c r="J324" i="1"/>
  <c r="H326" i="1" l="1"/>
  <c r="J325" i="1"/>
  <c r="B334" i="1"/>
  <c r="F333" i="1"/>
  <c r="C333" i="1"/>
  <c r="E331" i="1"/>
  <c r="D331" i="1"/>
  <c r="I331" i="1" s="1"/>
  <c r="E332" i="1" l="1"/>
  <c r="D332" i="1"/>
  <c r="I332" i="1" s="1"/>
  <c r="H327" i="1"/>
  <c r="J326" i="1"/>
  <c r="B335" i="1"/>
  <c r="F334" i="1"/>
  <c r="C334" i="1"/>
  <c r="B336" i="1" l="1"/>
  <c r="F335" i="1"/>
  <c r="C335" i="1"/>
  <c r="E333" i="1"/>
  <c r="D333" i="1"/>
  <c r="I333" i="1" s="1"/>
  <c r="H328" i="1"/>
  <c r="J327" i="1"/>
  <c r="B337" i="1" l="1"/>
  <c r="F336" i="1"/>
  <c r="C336" i="1"/>
  <c r="H329" i="1"/>
  <c r="J328" i="1"/>
  <c r="D334" i="1"/>
  <c r="I334" i="1" s="1"/>
  <c r="E334" i="1"/>
  <c r="B338" i="1" l="1"/>
  <c r="F337" i="1"/>
  <c r="C337" i="1"/>
  <c r="H330" i="1"/>
  <c r="J329" i="1"/>
  <c r="D335" i="1"/>
  <c r="I335" i="1" s="1"/>
  <c r="E335" i="1"/>
  <c r="H331" i="1" l="1"/>
  <c r="J330" i="1"/>
  <c r="B339" i="1"/>
  <c r="F338" i="1"/>
  <c r="C338" i="1"/>
  <c r="E336" i="1"/>
  <c r="D336" i="1"/>
  <c r="I336" i="1" s="1"/>
  <c r="D337" i="1" l="1"/>
  <c r="I337" i="1" s="1"/>
  <c r="E337" i="1"/>
  <c r="H332" i="1"/>
  <c r="J331" i="1"/>
  <c r="B340" i="1"/>
  <c r="F339" i="1"/>
  <c r="C339" i="1"/>
  <c r="B341" i="1" l="1"/>
  <c r="F340" i="1"/>
  <c r="C340" i="1"/>
  <c r="D338" i="1"/>
  <c r="I338" i="1" s="1"/>
  <c r="E338" i="1"/>
  <c r="H333" i="1"/>
  <c r="J332" i="1"/>
  <c r="B342" i="1" l="1"/>
  <c r="F341" i="1"/>
  <c r="C341" i="1"/>
  <c r="H334" i="1"/>
  <c r="J333" i="1"/>
  <c r="E339" i="1"/>
  <c r="D339" i="1"/>
  <c r="I339" i="1" s="1"/>
  <c r="E340" i="1" l="1"/>
  <c r="D340" i="1"/>
  <c r="I340" i="1" s="1"/>
  <c r="B343" i="1"/>
  <c r="F342" i="1"/>
  <c r="C342" i="1"/>
  <c r="H335" i="1"/>
  <c r="J334" i="1"/>
  <c r="H336" i="1" l="1"/>
  <c r="J335" i="1"/>
  <c r="E341" i="1"/>
  <c r="D341" i="1"/>
  <c r="I341" i="1" s="1"/>
  <c r="B344" i="1"/>
  <c r="F343" i="1"/>
  <c r="C343" i="1"/>
  <c r="B345" i="1" l="1"/>
  <c r="F344" i="1"/>
  <c r="C344" i="1"/>
  <c r="D342" i="1"/>
  <c r="I342" i="1" s="1"/>
  <c r="E342" i="1"/>
  <c r="H337" i="1"/>
  <c r="J336" i="1"/>
  <c r="E343" i="1" l="1"/>
  <c r="D343" i="1"/>
  <c r="I343" i="1" s="1"/>
  <c r="B346" i="1"/>
  <c r="F345" i="1"/>
  <c r="C345" i="1"/>
  <c r="H338" i="1"/>
  <c r="J337" i="1"/>
  <c r="B347" i="1" l="1"/>
  <c r="F346" i="1"/>
  <c r="C346" i="1"/>
  <c r="H339" i="1"/>
  <c r="J338" i="1"/>
  <c r="E344" i="1"/>
  <c r="D344" i="1"/>
  <c r="I344" i="1" s="1"/>
  <c r="B348" i="1" l="1"/>
  <c r="F347" i="1"/>
  <c r="C347" i="1"/>
  <c r="H340" i="1"/>
  <c r="J339" i="1"/>
  <c r="E345" i="1"/>
  <c r="D345" i="1"/>
  <c r="I345" i="1" s="1"/>
  <c r="H341" i="1" l="1"/>
  <c r="J340" i="1"/>
  <c r="B349" i="1"/>
  <c r="F348" i="1"/>
  <c r="C348" i="1"/>
  <c r="D346" i="1"/>
  <c r="I346" i="1" s="1"/>
  <c r="E346" i="1"/>
  <c r="B350" i="1" l="1"/>
  <c r="F349" i="1"/>
  <c r="C349" i="1"/>
  <c r="D347" i="1"/>
  <c r="I347" i="1" s="1"/>
  <c r="E347" i="1"/>
  <c r="H342" i="1"/>
  <c r="J341" i="1"/>
  <c r="B351" i="1" l="1"/>
  <c r="F350" i="1"/>
  <c r="C350" i="1"/>
  <c r="H343" i="1"/>
  <c r="J342" i="1"/>
  <c r="E348" i="1"/>
  <c r="D348" i="1"/>
  <c r="I348" i="1" s="1"/>
  <c r="B352" i="1" l="1"/>
  <c r="F351" i="1"/>
  <c r="C351" i="1"/>
  <c r="H344" i="1"/>
  <c r="J343" i="1"/>
  <c r="E349" i="1"/>
  <c r="D349" i="1"/>
  <c r="I349" i="1" s="1"/>
  <c r="D350" i="1" l="1"/>
  <c r="I350" i="1" s="1"/>
  <c r="E350" i="1"/>
  <c r="B353" i="1"/>
  <c r="F352" i="1"/>
  <c r="C352" i="1"/>
  <c r="H345" i="1"/>
  <c r="J344" i="1"/>
  <c r="H346" i="1" l="1"/>
  <c r="J345" i="1"/>
  <c r="B354" i="1"/>
  <c r="F353" i="1"/>
  <c r="C353" i="1"/>
  <c r="D351" i="1"/>
  <c r="E351" i="1"/>
  <c r="I351" i="1"/>
  <c r="B355" i="1" l="1"/>
  <c r="F354" i="1"/>
  <c r="C354" i="1"/>
  <c r="E352" i="1"/>
  <c r="D352" i="1"/>
  <c r="I352" i="1" s="1"/>
  <c r="J346" i="1"/>
  <c r="H347" i="1"/>
  <c r="H348" i="1" l="1"/>
  <c r="J347" i="1"/>
  <c r="E353" i="1"/>
  <c r="D353" i="1"/>
  <c r="I353" i="1" s="1"/>
  <c r="B356" i="1"/>
  <c r="F355" i="1"/>
  <c r="C355" i="1"/>
  <c r="B357" i="1" l="1"/>
  <c r="F356" i="1"/>
  <c r="C356" i="1"/>
  <c r="D354" i="1"/>
  <c r="I354" i="1" s="1"/>
  <c r="E354" i="1"/>
  <c r="J348" i="1"/>
  <c r="H349" i="1"/>
  <c r="D355" i="1" l="1"/>
  <c r="I355" i="1" s="1"/>
  <c r="E355" i="1"/>
  <c r="H350" i="1"/>
  <c r="J349" i="1"/>
  <c r="B358" i="1"/>
  <c r="F357" i="1"/>
  <c r="C357" i="1"/>
  <c r="B359" i="1" l="1"/>
  <c r="F358" i="1"/>
  <c r="C358" i="1"/>
  <c r="D356" i="1"/>
  <c r="I356" i="1" s="1"/>
  <c r="E356" i="1"/>
  <c r="J350" i="1"/>
  <c r="H351" i="1"/>
  <c r="E357" i="1" l="1"/>
  <c r="D357" i="1"/>
  <c r="I357" i="1" s="1"/>
  <c r="B360" i="1"/>
  <c r="F359" i="1"/>
  <c r="C359" i="1"/>
  <c r="H352" i="1"/>
  <c r="J351" i="1"/>
  <c r="E358" i="1" l="1"/>
  <c r="D358" i="1"/>
  <c r="I358" i="1" s="1"/>
  <c r="H353" i="1"/>
  <c r="J352" i="1"/>
  <c r="B361" i="1"/>
  <c r="F360" i="1"/>
  <c r="C360" i="1"/>
  <c r="E359" i="1" l="1"/>
  <c r="D359" i="1"/>
  <c r="I359" i="1" s="1"/>
  <c r="B362" i="1"/>
  <c r="F361" i="1"/>
  <c r="C361" i="1"/>
  <c r="H354" i="1"/>
  <c r="J353" i="1"/>
  <c r="E360" i="1" l="1"/>
  <c r="D360" i="1"/>
  <c r="I360" i="1" s="1"/>
  <c r="H355" i="1"/>
  <c r="J354" i="1"/>
  <c r="B363" i="1"/>
  <c r="F362" i="1"/>
  <c r="C362" i="1"/>
  <c r="E361" i="1" l="1"/>
  <c r="D361" i="1"/>
  <c r="I361" i="1" s="1"/>
  <c r="H356" i="1"/>
  <c r="J355" i="1"/>
  <c r="B364" i="1"/>
  <c r="F363" i="1"/>
  <c r="C363" i="1"/>
  <c r="E362" i="1" l="1"/>
  <c r="D362" i="1"/>
  <c r="I362" i="1" s="1"/>
  <c r="B365" i="1"/>
  <c r="F364" i="1"/>
  <c r="C364" i="1"/>
  <c r="H357" i="1"/>
  <c r="J356" i="1"/>
  <c r="E363" i="1" l="1"/>
  <c r="D363" i="1"/>
  <c r="I363" i="1" s="1"/>
  <c r="B366" i="1"/>
  <c r="F365" i="1"/>
  <c r="C365" i="1"/>
  <c r="H358" i="1"/>
  <c r="J357" i="1"/>
  <c r="D364" i="1" l="1"/>
  <c r="I364" i="1" s="1"/>
  <c r="E364" i="1"/>
  <c r="B367" i="1"/>
  <c r="F366" i="1"/>
  <c r="C366" i="1"/>
  <c r="H359" i="1"/>
  <c r="J358" i="1"/>
  <c r="E365" i="1" l="1"/>
  <c r="D365" i="1"/>
  <c r="I365" i="1" s="1"/>
  <c r="H360" i="1"/>
  <c r="J359" i="1"/>
  <c r="B368" i="1"/>
  <c r="F367" i="1"/>
  <c r="C367" i="1"/>
  <c r="B369" i="1" l="1"/>
  <c r="F368" i="1"/>
  <c r="C368" i="1"/>
  <c r="D366" i="1"/>
  <c r="I366" i="1" s="1"/>
  <c r="E366" i="1"/>
  <c r="H361" i="1"/>
  <c r="J360" i="1"/>
  <c r="H362" i="1" l="1"/>
  <c r="J361" i="1"/>
  <c r="B370" i="1"/>
  <c r="F369" i="1"/>
  <c r="C369" i="1"/>
  <c r="E367" i="1"/>
  <c r="D367" i="1"/>
  <c r="I367" i="1" s="1"/>
  <c r="E368" i="1" l="1"/>
  <c r="D368" i="1"/>
  <c r="I368" i="1" s="1"/>
  <c r="H363" i="1"/>
  <c r="J362" i="1"/>
  <c r="B371" i="1"/>
  <c r="F370" i="1"/>
  <c r="C370" i="1"/>
  <c r="E369" i="1" l="1"/>
  <c r="D369" i="1"/>
  <c r="I369" i="1" s="1"/>
  <c r="H364" i="1"/>
  <c r="J363" i="1"/>
  <c r="B372" i="1"/>
  <c r="F371" i="1"/>
  <c r="C371" i="1"/>
  <c r="B373" i="1" l="1"/>
  <c r="F372" i="1"/>
  <c r="C372" i="1"/>
  <c r="D370" i="1"/>
  <c r="I370" i="1" s="1"/>
  <c r="E370" i="1"/>
  <c r="H365" i="1"/>
  <c r="J364" i="1"/>
  <c r="H366" i="1" l="1"/>
  <c r="J365" i="1"/>
  <c r="B374" i="1"/>
  <c r="F373" i="1"/>
  <c r="C373" i="1"/>
  <c r="E371" i="1"/>
  <c r="D371" i="1"/>
  <c r="I371" i="1" s="1"/>
  <c r="E372" i="1" l="1"/>
  <c r="D372" i="1"/>
  <c r="I372" i="1" s="1"/>
  <c r="H367" i="1"/>
  <c r="J366" i="1"/>
  <c r="B375" i="1"/>
  <c r="F374" i="1"/>
  <c r="C374" i="1"/>
  <c r="B376" i="1" l="1"/>
  <c r="F375" i="1"/>
  <c r="C375" i="1"/>
  <c r="D373" i="1"/>
  <c r="I373" i="1" s="1"/>
  <c r="E373" i="1"/>
  <c r="H368" i="1"/>
  <c r="J367" i="1"/>
  <c r="H369" i="1" l="1"/>
  <c r="J368" i="1"/>
  <c r="B377" i="1"/>
  <c r="F376" i="1"/>
  <c r="C376" i="1"/>
  <c r="D374" i="1"/>
  <c r="I374" i="1" s="1"/>
  <c r="E374" i="1"/>
  <c r="D375" i="1" l="1"/>
  <c r="I375" i="1" s="1"/>
  <c r="E375" i="1"/>
  <c r="B378" i="1"/>
  <c r="F377" i="1"/>
  <c r="C377" i="1"/>
  <c r="H370" i="1"/>
  <c r="J369" i="1"/>
  <c r="E376" i="1" l="1"/>
  <c r="D376" i="1"/>
  <c r="I376" i="1" s="1"/>
  <c r="J370" i="1"/>
  <c r="H371" i="1"/>
  <c r="B379" i="1"/>
  <c r="F378" i="1"/>
  <c r="C378" i="1"/>
  <c r="B380" i="1" l="1"/>
  <c r="F379" i="1"/>
  <c r="C379" i="1"/>
  <c r="E377" i="1"/>
  <c r="D377" i="1"/>
  <c r="I377" i="1" s="1"/>
  <c r="H372" i="1"/>
  <c r="J371" i="1"/>
  <c r="B381" i="1" l="1"/>
  <c r="F380" i="1"/>
  <c r="C380" i="1"/>
  <c r="H373" i="1"/>
  <c r="J372" i="1"/>
  <c r="D378" i="1"/>
  <c r="I378" i="1" s="1"/>
  <c r="E378" i="1"/>
  <c r="H374" i="1" l="1"/>
  <c r="J373" i="1"/>
  <c r="B382" i="1"/>
  <c r="F381" i="1"/>
  <c r="C381" i="1"/>
  <c r="D379" i="1"/>
  <c r="I379" i="1" s="1"/>
  <c r="E379" i="1"/>
  <c r="B383" i="1" l="1"/>
  <c r="F382" i="1"/>
  <c r="C382" i="1"/>
  <c r="D380" i="1"/>
  <c r="I380" i="1" s="1"/>
  <c r="E380" i="1"/>
  <c r="H375" i="1"/>
  <c r="J374" i="1"/>
  <c r="H376" i="1" l="1"/>
  <c r="J375" i="1"/>
  <c r="B384" i="1"/>
  <c r="F383" i="1"/>
  <c r="C383" i="1"/>
  <c r="E381" i="1"/>
  <c r="D381" i="1"/>
  <c r="I381" i="1" s="1"/>
  <c r="E382" i="1" l="1"/>
  <c r="D382" i="1"/>
  <c r="I382" i="1" s="1"/>
  <c r="H377" i="1"/>
  <c r="J376" i="1"/>
  <c r="B385" i="1"/>
  <c r="F384" i="1"/>
  <c r="C384" i="1"/>
  <c r="E383" i="1" l="1"/>
  <c r="D383" i="1"/>
  <c r="I383" i="1" s="1"/>
  <c r="H378" i="1"/>
  <c r="J377" i="1"/>
  <c r="B386" i="1"/>
  <c r="F385" i="1"/>
  <c r="C385" i="1"/>
  <c r="B387" i="1" l="1"/>
  <c r="F386" i="1"/>
  <c r="C386" i="1"/>
  <c r="D384" i="1"/>
  <c r="I384" i="1" s="1"/>
  <c r="E384" i="1"/>
  <c r="H379" i="1"/>
  <c r="J378" i="1"/>
  <c r="D385" i="1" l="1"/>
  <c r="I385" i="1" s="1"/>
  <c r="E385" i="1"/>
  <c r="B388" i="1"/>
  <c r="F387" i="1"/>
  <c r="C387" i="1"/>
  <c r="H380" i="1"/>
  <c r="J379" i="1"/>
  <c r="B389" i="1" l="1"/>
  <c r="F388" i="1"/>
  <c r="C388" i="1"/>
  <c r="H381" i="1"/>
  <c r="J380" i="1"/>
  <c r="E386" i="1"/>
  <c r="D386" i="1"/>
  <c r="I386" i="1" s="1"/>
  <c r="E387" i="1" l="1"/>
  <c r="D387" i="1"/>
  <c r="I387" i="1" s="1"/>
  <c r="B390" i="1"/>
  <c r="F389" i="1"/>
  <c r="C389" i="1"/>
  <c r="H382" i="1"/>
  <c r="J381" i="1"/>
  <c r="E388" i="1" l="1"/>
  <c r="D388" i="1"/>
  <c r="I388" i="1" s="1"/>
  <c r="H383" i="1"/>
  <c r="J382" i="1"/>
  <c r="B391" i="1"/>
  <c r="F390" i="1"/>
  <c r="C390" i="1"/>
  <c r="B392" i="1" l="1"/>
  <c r="F391" i="1"/>
  <c r="C391" i="1"/>
  <c r="E389" i="1"/>
  <c r="D389" i="1"/>
  <c r="I389" i="1" s="1"/>
  <c r="H384" i="1"/>
  <c r="J383" i="1"/>
  <c r="H385" i="1" l="1"/>
  <c r="J384" i="1"/>
  <c r="B393" i="1"/>
  <c r="F392" i="1"/>
  <c r="C392" i="1"/>
  <c r="D390" i="1"/>
  <c r="I390" i="1" s="1"/>
  <c r="E390" i="1"/>
  <c r="D391" i="1" l="1"/>
  <c r="I391" i="1" s="1"/>
  <c r="E391" i="1"/>
  <c r="H386" i="1"/>
  <c r="J385" i="1"/>
  <c r="B394" i="1"/>
  <c r="F393" i="1"/>
  <c r="C393" i="1"/>
  <c r="B395" i="1" l="1"/>
  <c r="F394" i="1"/>
  <c r="C394" i="1"/>
  <c r="H387" i="1"/>
  <c r="J386" i="1"/>
  <c r="E392" i="1"/>
  <c r="D392" i="1"/>
  <c r="I392" i="1" s="1"/>
  <c r="E393" i="1" l="1"/>
  <c r="D393" i="1"/>
  <c r="I393" i="1" s="1"/>
  <c r="H388" i="1"/>
  <c r="J387" i="1"/>
  <c r="B396" i="1"/>
  <c r="F395" i="1"/>
  <c r="C395" i="1"/>
  <c r="B397" i="1" l="1"/>
  <c r="F396" i="1"/>
  <c r="C396" i="1"/>
  <c r="J388" i="1"/>
  <c r="H389" i="1"/>
  <c r="E394" i="1"/>
  <c r="D394" i="1"/>
  <c r="I394" i="1"/>
  <c r="D395" i="1" l="1"/>
  <c r="I395" i="1" s="1"/>
  <c r="E395" i="1"/>
  <c r="H390" i="1"/>
  <c r="J389" i="1"/>
  <c r="B398" i="1"/>
  <c r="F397" i="1"/>
  <c r="C397" i="1"/>
  <c r="E396" i="1" l="1"/>
  <c r="D396" i="1"/>
  <c r="I396" i="1" s="1"/>
  <c r="B399" i="1"/>
  <c r="F398" i="1"/>
  <c r="C398" i="1"/>
  <c r="J390" i="1"/>
  <c r="H391" i="1"/>
  <c r="B400" i="1" l="1"/>
  <c r="F399" i="1"/>
  <c r="C399" i="1"/>
  <c r="H392" i="1"/>
  <c r="J391" i="1"/>
  <c r="E397" i="1"/>
  <c r="D397" i="1"/>
  <c r="I397" i="1" s="1"/>
  <c r="E398" i="1" l="1"/>
  <c r="D398" i="1"/>
  <c r="I398" i="1" s="1"/>
  <c r="H393" i="1"/>
  <c r="J392" i="1"/>
  <c r="B401" i="1"/>
  <c r="F400" i="1"/>
  <c r="C400" i="1"/>
  <c r="B402" i="1" l="1"/>
  <c r="F401" i="1"/>
  <c r="C401" i="1"/>
  <c r="D399" i="1"/>
  <c r="I399" i="1" s="1"/>
  <c r="E399" i="1"/>
  <c r="J393" i="1"/>
  <c r="H394" i="1"/>
  <c r="E400" i="1" l="1"/>
  <c r="D400" i="1"/>
  <c r="I400" i="1" s="1"/>
  <c r="J394" i="1"/>
  <c r="H395" i="1"/>
  <c r="B403" i="1"/>
  <c r="F402" i="1"/>
  <c r="C402" i="1"/>
  <c r="E401" i="1" l="1"/>
  <c r="D401" i="1"/>
  <c r="I401" i="1" s="1"/>
  <c r="J395" i="1"/>
  <c r="H396" i="1"/>
  <c r="B404" i="1"/>
  <c r="F403" i="1"/>
  <c r="C403" i="1"/>
  <c r="B405" i="1" l="1"/>
  <c r="F404" i="1"/>
  <c r="C404" i="1"/>
  <c r="E402" i="1"/>
  <c r="D402" i="1"/>
  <c r="I402" i="1" s="1"/>
  <c r="H397" i="1"/>
  <c r="J396" i="1"/>
  <c r="E403" i="1" l="1"/>
  <c r="D403" i="1"/>
  <c r="I403" i="1" s="1"/>
  <c r="B406" i="1"/>
  <c r="F405" i="1"/>
  <c r="C405" i="1"/>
  <c r="H398" i="1"/>
  <c r="J397" i="1"/>
  <c r="D404" i="1" l="1"/>
  <c r="I404" i="1" s="1"/>
  <c r="E404" i="1"/>
  <c r="H399" i="1"/>
  <c r="J398" i="1"/>
  <c r="B407" i="1"/>
  <c r="F406" i="1"/>
  <c r="C406" i="1"/>
  <c r="D405" i="1" l="1"/>
  <c r="I405" i="1" s="1"/>
  <c r="E405" i="1"/>
  <c r="H400" i="1"/>
  <c r="J399" i="1"/>
  <c r="B408" i="1"/>
  <c r="F407" i="1"/>
  <c r="C407" i="1"/>
  <c r="B409" i="1" l="1"/>
  <c r="F408" i="1"/>
  <c r="C408" i="1"/>
  <c r="D406" i="1"/>
  <c r="I406" i="1" s="1"/>
  <c r="E406" i="1"/>
  <c r="H401" i="1"/>
  <c r="J400" i="1"/>
  <c r="B410" i="1" l="1"/>
  <c r="F409" i="1"/>
  <c r="C409" i="1"/>
  <c r="H402" i="1"/>
  <c r="J401" i="1"/>
  <c r="E407" i="1"/>
  <c r="D407" i="1"/>
  <c r="I407" i="1" s="1"/>
  <c r="D408" i="1" l="1"/>
  <c r="I408" i="1" s="1"/>
  <c r="E408" i="1"/>
  <c r="B411" i="1"/>
  <c r="F410" i="1"/>
  <c r="C410" i="1"/>
  <c r="H403" i="1"/>
  <c r="J402" i="1"/>
  <c r="B412" i="1" l="1"/>
  <c r="F411" i="1"/>
  <c r="C411" i="1"/>
  <c r="H404" i="1"/>
  <c r="J403" i="1"/>
  <c r="D409" i="1"/>
  <c r="I409" i="1" s="1"/>
  <c r="E409" i="1"/>
  <c r="D410" i="1" l="1"/>
  <c r="I410" i="1" s="1"/>
  <c r="E410" i="1"/>
  <c r="B413" i="1"/>
  <c r="F412" i="1"/>
  <c r="C412" i="1"/>
  <c r="H405" i="1"/>
  <c r="J404" i="1"/>
  <c r="D411" i="1" l="1"/>
  <c r="I411" i="1" s="1"/>
  <c r="E411" i="1"/>
  <c r="H406" i="1"/>
  <c r="J405" i="1"/>
  <c r="B414" i="1"/>
  <c r="F413" i="1"/>
  <c r="C413" i="1"/>
  <c r="E412" i="1" l="1"/>
  <c r="D412" i="1"/>
  <c r="I412" i="1" s="1"/>
  <c r="H407" i="1"/>
  <c r="J406" i="1"/>
  <c r="B415" i="1"/>
  <c r="F414" i="1"/>
  <c r="C414" i="1"/>
  <c r="B416" i="1" l="1"/>
  <c r="F415" i="1"/>
  <c r="C415" i="1"/>
  <c r="E413" i="1"/>
  <c r="D413" i="1"/>
  <c r="I413" i="1" s="1"/>
  <c r="H408" i="1"/>
  <c r="J407" i="1"/>
  <c r="E414" i="1" l="1"/>
  <c r="D414" i="1"/>
  <c r="I414" i="1" s="1"/>
  <c r="B417" i="1"/>
  <c r="F416" i="1"/>
  <c r="C416" i="1"/>
  <c r="H409" i="1"/>
  <c r="J408" i="1"/>
  <c r="E415" i="1" l="1"/>
  <c r="D415" i="1"/>
  <c r="I415" i="1" s="1"/>
  <c r="B418" i="1"/>
  <c r="F417" i="1"/>
  <c r="C417" i="1"/>
  <c r="H410" i="1"/>
  <c r="J409" i="1"/>
  <c r="B419" i="1" l="1"/>
  <c r="F418" i="1"/>
  <c r="C418" i="1"/>
  <c r="H411" i="1"/>
  <c r="J410" i="1"/>
  <c r="E416" i="1"/>
  <c r="D416" i="1"/>
  <c r="I416" i="1" s="1"/>
  <c r="H412" i="1" l="1"/>
  <c r="J411" i="1"/>
  <c r="B420" i="1"/>
  <c r="F419" i="1"/>
  <c r="C419" i="1"/>
  <c r="E417" i="1"/>
  <c r="D417" i="1"/>
  <c r="I417" i="1" s="1"/>
  <c r="B421" i="1" l="1"/>
  <c r="F420" i="1"/>
  <c r="C420" i="1"/>
  <c r="E418" i="1"/>
  <c r="D418" i="1"/>
  <c r="I418" i="1" s="1"/>
  <c r="H413" i="1"/>
  <c r="J412" i="1"/>
  <c r="D419" i="1" l="1"/>
  <c r="I419" i="1" s="1"/>
  <c r="E419" i="1"/>
  <c r="B422" i="1"/>
  <c r="F421" i="1"/>
  <c r="C421" i="1"/>
  <c r="H414" i="1"/>
  <c r="J413" i="1"/>
  <c r="B423" i="1" l="1"/>
  <c r="F422" i="1"/>
  <c r="C422" i="1"/>
  <c r="H415" i="1"/>
  <c r="J414" i="1"/>
  <c r="D420" i="1"/>
  <c r="I420" i="1" s="1"/>
  <c r="E420" i="1"/>
  <c r="H416" i="1" l="1"/>
  <c r="J415" i="1"/>
  <c r="B424" i="1"/>
  <c r="F423" i="1"/>
  <c r="C423" i="1"/>
  <c r="D421" i="1"/>
  <c r="I421" i="1" s="1"/>
  <c r="E421" i="1"/>
  <c r="E422" i="1" l="1"/>
  <c r="D422" i="1"/>
  <c r="I422" i="1" s="1"/>
  <c r="H417" i="1"/>
  <c r="J416" i="1"/>
  <c r="B425" i="1"/>
  <c r="F424" i="1"/>
  <c r="C424" i="1"/>
  <c r="E423" i="1" l="1"/>
  <c r="D423" i="1"/>
  <c r="I423" i="1" s="1"/>
  <c r="B426" i="1"/>
  <c r="F425" i="1"/>
  <c r="C425" i="1"/>
  <c r="H418" i="1"/>
  <c r="J417" i="1"/>
  <c r="J418" i="1" l="1"/>
  <c r="H419" i="1"/>
  <c r="B427" i="1"/>
  <c r="F426" i="1"/>
  <c r="C426" i="1"/>
  <c r="D424" i="1"/>
  <c r="E424" i="1"/>
  <c r="I424" i="1"/>
  <c r="D425" i="1" l="1"/>
  <c r="I425" i="1" s="1"/>
  <c r="E425" i="1"/>
  <c r="H420" i="1"/>
  <c r="J419" i="1"/>
  <c r="B428" i="1"/>
  <c r="F427" i="1"/>
  <c r="C427" i="1"/>
  <c r="B429" i="1" l="1"/>
  <c r="F428" i="1"/>
  <c r="C428" i="1"/>
  <c r="E426" i="1"/>
  <c r="D426" i="1"/>
  <c r="I426" i="1" s="1"/>
  <c r="H421" i="1"/>
  <c r="J420" i="1"/>
  <c r="H422" i="1" l="1"/>
  <c r="J421" i="1"/>
  <c r="E427" i="1"/>
  <c r="D427" i="1"/>
  <c r="I427" i="1" s="1"/>
  <c r="B430" i="1"/>
  <c r="F429" i="1"/>
  <c r="C429" i="1"/>
  <c r="B431" i="1" l="1"/>
  <c r="F430" i="1"/>
  <c r="C430" i="1"/>
  <c r="H423" i="1"/>
  <c r="J422" i="1"/>
  <c r="D428" i="1"/>
  <c r="I428" i="1" s="1"/>
  <c r="E428" i="1"/>
  <c r="H424" i="1" l="1"/>
  <c r="J423" i="1"/>
  <c r="B432" i="1"/>
  <c r="F431" i="1"/>
  <c r="C431" i="1"/>
  <c r="D429" i="1"/>
  <c r="I429" i="1" s="1"/>
  <c r="E429" i="1"/>
  <c r="B433" i="1" l="1"/>
  <c r="F432" i="1"/>
  <c r="C432" i="1"/>
  <c r="D430" i="1"/>
  <c r="I430" i="1" s="1"/>
  <c r="E430" i="1"/>
  <c r="H425" i="1"/>
  <c r="J424" i="1"/>
  <c r="E431" i="1" l="1"/>
  <c r="D431" i="1"/>
  <c r="I431" i="1" s="1"/>
  <c r="B434" i="1"/>
  <c r="F433" i="1"/>
  <c r="C433" i="1"/>
  <c r="H426" i="1"/>
  <c r="J425" i="1"/>
  <c r="B435" i="1" l="1"/>
  <c r="F434" i="1"/>
  <c r="C434" i="1"/>
  <c r="H427" i="1"/>
  <c r="J426" i="1"/>
  <c r="D432" i="1"/>
  <c r="I432" i="1" s="1"/>
  <c r="E432" i="1"/>
  <c r="H428" i="1" l="1"/>
  <c r="J427" i="1"/>
  <c r="B436" i="1"/>
  <c r="F435" i="1"/>
  <c r="C435" i="1"/>
  <c r="D433" i="1"/>
  <c r="I433" i="1" s="1"/>
  <c r="E433" i="1"/>
  <c r="E434" i="1" l="1"/>
  <c r="D434" i="1"/>
  <c r="I434" i="1" s="1"/>
  <c r="H429" i="1"/>
  <c r="J428" i="1"/>
  <c r="B437" i="1"/>
  <c r="F436" i="1"/>
  <c r="C436" i="1"/>
  <c r="B438" i="1" l="1"/>
  <c r="F437" i="1"/>
  <c r="C437" i="1"/>
  <c r="E435" i="1"/>
  <c r="D435" i="1"/>
  <c r="I435" i="1" s="1"/>
  <c r="H430" i="1"/>
  <c r="J429" i="1"/>
  <c r="B439" i="1" l="1"/>
  <c r="F438" i="1"/>
  <c r="C438" i="1"/>
  <c r="H431" i="1"/>
  <c r="J430" i="1"/>
  <c r="E436" i="1"/>
  <c r="D436" i="1"/>
  <c r="I436" i="1" s="1"/>
  <c r="D437" i="1" l="1"/>
  <c r="I437" i="1" s="1"/>
  <c r="E437" i="1"/>
  <c r="B440" i="1"/>
  <c r="F439" i="1"/>
  <c r="C439" i="1"/>
  <c r="H432" i="1"/>
  <c r="J431" i="1"/>
  <c r="D438" i="1" l="1"/>
  <c r="I438" i="1" s="1"/>
  <c r="E438" i="1"/>
  <c r="H433" i="1"/>
  <c r="J432" i="1"/>
  <c r="B441" i="1"/>
  <c r="F440" i="1"/>
  <c r="C440" i="1"/>
  <c r="B442" i="1" l="1"/>
  <c r="F441" i="1"/>
  <c r="C441" i="1"/>
  <c r="E439" i="1"/>
  <c r="D439" i="1"/>
  <c r="I439" i="1" s="1"/>
  <c r="H434" i="1"/>
  <c r="J433" i="1"/>
  <c r="H435" i="1" l="1"/>
  <c r="J434" i="1"/>
  <c r="E440" i="1"/>
  <c r="D440" i="1"/>
  <c r="I440" i="1" s="1"/>
  <c r="B443" i="1"/>
  <c r="F442" i="1"/>
  <c r="C442" i="1"/>
  <c r="E441" i="1" l="1"/>
  <c r="D441" i="1"/>
  <c r="I441" i="1" s="1"/>
  <c r="B444" i="1"/>
  <c r="F443" i="1"/>
  <c r="C443" i="1"/>
  <c r="H436" i="1"/>
  <c r="J435" i="1"/>
  <c r="E442" i="1" l="1"/>
  <c r="D442" i="1"/>
  <c r="I442" i="1" s="1"/>
  <c r="H437" i="1"/>
  <c r="J436" i="1"/>
  <c r="B445" i="1"/>
  <c r="F444" i="1"/>
  <c r="C444" i="1"/>
  <c r="B446" i="1" l="1"/>
  <c r="F445" i="1"/>
  <c r="C445" i="1"/>
  <c r="D443" i="1"/>
  <c r="I443" i="1" s="1"/>
  <c r="E443" i="1"/>
  <c r="H438" i="1"/>
  <c r="J437" i="1"/>
  <c r="B447" i="1" l="1"/>
  <c r="F446" i="1"/>
  <c r="C446" i="1"/>
  <c r="H439" i="1"/>
  <c r="J438" i="1"/>
  <c r="E444" i="1"/>
  <c r="D444" i="1"/>
  <c r="I444" i="1" s="1"/>
  <c r="H440" i="1" l="1"/>
  <c r="J439" i="1"/>
  <c r="B448" i="1"/>
  <c r="F447" i="1"/>
  <c r="C447" i="1"/>
  <c r="E445" i="1"/>
  <c r="D445" i="1"/>
  <c r="I445" i="1" s="1"/>
  <c r="E446" i="1" l="1"/>
  <c r="D446" i="1"/>
  <c r="I446" i="1" s="1"/>
  <c r="H441" i="1"/>
  <c r="J440" i="1"/>
  <c r="B449" i="1"/>
  <c r="F448" i="1"/>
  <c r="C448" i="1"/>
  <c r="D447" i="1" l="1"/>
  <c r="I447" i="1" s="1"/>
  <c r="E447" i="1"/>
  <c r="B450" i="1"/>
  <c r="F449" i="1"/>
  <c r="C449" i="1"/>
  <c r="H442" i="1"/>
  <c r="J441" i="1"/>
  <c r="J442" i="1" l="1"/>
  <c r="H443" i="1"/>
  <c r="D448" i="1"/>
  <c r="I448" i="1" s="1"/>
  <c r="E448" i="1"/>
  <c r="B451" i="1"/>
  <c r="F450" i="1"/>
  <c r="C450" i="1"/>
  <c r="B452" i="1" l="1"/>
  <c r="F451" i="1"/>
  <c r="C451" i="1"/>
  <c r="H444" i="1"/>
  <c r="J443" i="1"/>
  <c r="D449" i="1"/>
  <c r="I449" i="1" s="1"/>
  <c r="E449" i="1"/>
  <c r="D450" i="1" l="1"/>
  <c r="I450" i="1" s="1"/>
  <c r="E450" i="1"/>
  <c r="B453" i="1"/>
  <c r="F452" i="1"/>
  <c r="C452" i="1"/>
  <c r="H445" i="1"/>
  <c r="J444" i="1"/>
  <c r="E451" i="1" l="1"/>
  <c r="D451" i="1"/>
  <c r="I451" i="1" s="1"/>
  <c r="H446" i="1"/>
  <c r="J445" i="1"/>
  <c r="B454" i="1"/>
  <c r="F453" i="1"/>
  <c r="C453" i="1"/>
  <c r="D452" i="1" l="1"/>
  <c r="I452" i="1" s="1"/>
  <c r="E452" i="1"/>
  <c r="H447" i="1"/>
  <c r="J446" i="1"/>
  <c r="B455" i="1"/>
  <c r="F454" i="1"/>
  <c r="C454" i="1"/>
  <c r="B456" i="1" l="1"/>
  <c r="F455" i="1"/>
  <c r="C455" i="1"/>
  <c r="E453" i="1"/>
  <c r="D453" i="1"/>
  <c r="I453" i="1" s="1"/>
  <c r="H448" i="1"/>
  <c r="J447" i="1"/>
  <c r="H449" i="1" l="1"/>
  <c r="J448" i="1"/>
  <c r="D454" i="1"/>
  <c r="I454" i="1" s="1"/>
  <c r="E454" i="1"/>
  <c r="B457" i="1"/>
  <c r="F456" i="1"/>
  <c r="C456" i="1"/>
  <c r="E455" i="1" l="1"/>
  <c r="D455" i="1"/>
  <c r="I455" i="1" s="1"/>
  <c r="B458" i="1"/>
  <c r="F457" i="1"/>
  <c r="C457" i="1"/>
  <c r="H450" i="1"/>
  <c r="J449" i="1"/>
  <c r="B459" i="1" l="1"/>
  <c r="F458" i="1"/>
  <c r="C458" i="1"/>
  <c r="H451" i="1"/>
  <c r="J450" i="1"/>
  <c r="D456" i="1"/>
  <c r="I456" i="1" s="1"/>
  <c r="E456" i="1"/>
  <c r="E457" i="1" l="1"/>
  <c r="D457" i="1"/>
  <c r="I457" i="1" s="1"/>
  <c r="B460" i="1"/>
  <c r="F459" i="1"/>
  <c r="C459" i="1"/>
  <c r="H452" i="1"/>
  <c r="J451" i="1"/>
  <c r="B461" i="1" l="1"/>
  <c r="F460" i="1"/>
  <c r="C460" i="1"/>
  <c r="H453" i="1"/>
  <c r="J452" i="1"/>
  <c r="D458" i="1"/>
  <c r="I458" i="1" s="1"/>
  <c r="E458" i="1"/>
  <c r="E459" i="1" l="1"/>
  <c r="D459" i="1"/>
  <c r="I459" i="1" s="1"/>
  <c r="B462" i="1"/>
  <c r="F461" i="1"/>
  <c r="C461" i="1"/>
  <c r="H454" i="1"/>
  <c r="J453" i="1"/>
  <c r="E460" i="1" l="1"/>
  <c r="D460" i="1"/>
  <c r="I460" i="1" s="1"/>
  <c r="H455" i="1"/>
  <c r="J454" i="1"/>
  <c r="B463" i="1"/>
  <c r="F462" i="1"/>
  <c r="C462" i="1"/>
  <c r="B464" i="1" l="1"/>
  <c r="F463" i="1"/>
  <c r="C463" i="1"/>
  <c r="E461" i="1"/>
  <c r="D461" i="1"/>
  <c r="I461" i="1" s="1"/>
  <c r="H456" i="1"/>
  <c r="J455" i="1"/>
  <c r="D462" i="1" l="1"/>
  <c r="I462" i="1" s="1"/>
  <c r="E462" i="1"/>
  <c r="B465" i="1"/>
  <c r="F464" i="1"/>
  <c r="C464" i="1"/>
  <c r="H457" i="1"/>
  <c r="J456" i="1"/>
  <c r="D463" i="1" l="1"/>
  <c r="I463" i="1" s="1"/>
  <c r="E463" i="1"/>
  <c r="H458" i="1"/>
  <c r="J457" i="1"/>
  <c r="B466" i="1"/>
  <c r="F465" i="1"/>
  <c r="C465" i="1"/>
  <c r="D464" i="1" l="1"/>
  <c r="I464" i="1" s="1"/>
  <c r="E464" i="1"/>
  <c r="H459" i="1"/>
  <c r="J458" i="1"/>
  <c r="B467" i="1"/>
  <c r="F466" i="1"/>
  <c r="C466" i="1"/>
  <c r="B468" i="1" l="1"/>
  <c r="F467" i="1"/>
  <c r="C467" i="1"/>
  <c r="E465" i="1"/>
  <c r="D465" i="1"/>
  <c r="I465" i="1" s="1"/>
  <c r="H460" i="1"/>
  <c r="J459" i="1"/>
  <c r="D466" i="1" l="1"/>
  <c r="I466" i="1" s="1"/>
  <c r="E466" i="1"/>
  <c r="B469" i="1"/>
  <c r="F468" i="1"/>
  <c r="C468" i="1"/>
  <c r="H461" i="1"/>
  <c r="J460" i="1"/>
  <c r="E467" i="1" l="1"/>
  <c r="D467" i="1"/>
  <c r="I467" i="1" s="1"/>
  <c r="H462" i="1"/>
  <c r="J461" i="1"/>
  <c r="B470" i="1"/>
  <c r="F469" i="1"/>
  <c r="C469" i="1"/>
  <c r="B471" i="1" l="1"/>
  <c r="F470" i="1"/>
  <c r="C470" i="1"/>
  <c r="E468" i="1"/>
  <c r="D468" i="1"/>
  <c r="I468" i="1" s="1"/>
  <c r="H463" i="1"/>
  <c r="J462" i="1"/>
  <c r="H464" i="1" l="1"/>
  <c r="J463" i="1"/>
  <c r="E469" i="1"/>
  <c r="D469" i="1"/>
  <c r="I469" i="1" s="1"/>
  <c r="B472" i="1"/>
  <c r="F471" i="1"/>
  <c r="C471" i="1"/>
  <c r="B473" i="1" l="1"/>
  <c r="F472" i="1"/>
  <c r="C472" i="1"/>
  <c r="H465" i="1"/>
  <c r="J464" i="1"/>
  <c r="D470" i="1"/>
  <c r="I470" i="1" s="1"/>
  <c r="E470" i="1"/>
  <c r="H466" i="1" l="1"/>
  <c r="J465" i="1"/>
  <c r="D471" i="1"/>
  <c r="I471" i="1" s="1"/>
  <c r="E471" i="1"/>
  <c r="B474" i="1"/>
  <c r="F473" i="1"/>
  <c r="C473" i="1"/>
  <c r="B475" i="1" l="1"/>
  <c r="F474" i="1"/>
  <c r="C474" i="1"/>
  <c r="J466" i="1"/>
  <c r="H467" i="1"/>
  <c r="D472" i="1"/>
  <c r="I472" i="1" s="1"/>
  <c r="E472" i="1"/>
  <c r="H468" i="1" l="1"/>
  <c r="J467" i="1"/>
  <c r="B476" i="1"/>
  <c r="F475" i="1"/>
  <c r="C475" i="1"/>
  <c r="E473" i="1"/>
  <c r="D473" i="1"/>
  <c r="I473" i="1" s="1"/>
  <c r="B477" i="1" l="1"/>
  <c r="F476" i="1"/>
  <c r="C476" i="1"/>
  <c r="D474" i="1"/>
  <c r="I474" i="1" s="1"/>
  <c r="E474" i="1"/>
  <c r="H469" i="1"/>
  <c r="J468" i="1"/>
  <c r="B478" i="1" l="1"/>
  <c r="F477" i="1"/>
  <c r="C477" i="1"/>
  <c r="H470" i="1"/>
  <c r="J469" i="1"/>
  <c r="D475" i="1"/>
  <c r="I475" i="1" s="1"/>
  <c r="E475" i="1"/>
  <c r="B479" i="1" l="1"/>
  <c r="F478" i="1"/>
  <c r="C478" i="1"/>
  <c r="H471" i="1"/>
  <c r="J470" i="1"/>
  <c r="E476" i="1"/>
  <c r="D476" i="1"/>
  <c r="I476" i="1" s="1"/>
  <c r="E477" i="1" l="1"/>
  <c r="D477" i="1"/>
  <c r="I477" i="1" s="1"/>
  <c r="B480" i="1"/>
  <c r="F479" i="1"/>
  <c r="C479" i="1"/>
  <c r="H472" i="1"/>
  <c r="J471" i="1"/>
  <c r="B481" i="1" l="1"/>
  <c r="F480" i="1"/>
  <c r="C480" i="1"/>
  <c r="H473" i="1"/>
  <c r="J472" i="1"/>
  <c r="E478" i="1"/>
  <c r="D478" i="1"/>
  <c r="I478" i="1" s="1"/>
  <c r="H474" i="1" l="1"/>
  <c r="J473" i="1"/>
  <c r="B482" i="1"/>
  <c r="F481" i="1"/>
  <c r="C481" i="1"/>
  <c r="E479" i="1"/>
  <c r="D479" i="1"/>
  <c r="I479" i="1" s="1"/>
  <c r="D480" i="1" l="1"/>
  <c r="I480" i="1" s="1"/>
  <c r="E480" i="1"/>
  <c r="H475" i="1"/>
  <c r="J474" i="1"/>
  <c r="B483" i="1"/>
  <c r="F482" i="1"/>
  <c r="C482" i="1"/>
  <c r="B484" i="1" l="1"/>
  <c r="F483" i="1"/>
  <c r="C483" i="1"/>
  <c r="E481" i="1"/>
  <c r="D481" i="1"/>
  <c r="H476" i="1"/>
  <c r="J475" i="1"/>
  <c r="I481" i="1"/>
  <c r="H477" i="1" l="1"/>
  <c r="J476" i="1"/>
  <c r="E482" i="1"/>
  <c r="D482" i="1"/>
  <c r="I482" i="1" s="1"/>
  <c r="B485" i="1"/>
  <c r="F484" i="1"/>
  <c r="C484" i="1"/>
  <c r="D483" i="1" l="1"/>
  <c r="I483" i="1" s="1"/>
  <c r="E483" i="1"/>
  <c r="B486" i="1"/>
  <c r="F485" i="1"/>
  <c r="C485" i="1"/>
  <c r="J477" i="1"/>
  <c r="H478" i="1"/>
  <c r="D484" i="1" l="1"/>
  <c r="I484" i="1" s="1"/>
  <c r="E484" i="1"/>
  <c r="H479" i="1"/>
  <c r="J478" i="1"/>
  <c r="B487" i="1"/>
  <c r="F486" i="1"/>
  <c r="C486" i="1"/>
  <c r="B488" i="1" l="1"/>
  <c r="F487" i="1"/>
  <c r="C487" i="1"/>
  <c r="H480" i="1"/>
  <c r="J479" i="1"/>
  <c r="E485" i="1"/>
  <c r="D485" i="1"/>
  <c r="I485" i="1" s="1"/>
  <c r="E486" i="1" l="1"/>
  <c r="D486" i="1"/>
  <c r="I486" i="1" s="1"/>
  <c r="H481" i="1"/>
  <c r="J480" i="1"/>
  <c r="B489" i="1"/>
  <c r="F488" i="1"/>
  <c r="C488" i="1"/>
  <c r="E487" i="1" l="1"/>
  <c r="D487" i="1"/>
  <c r="I487" i="1" s="1"/>
  <c r="J481" i="1"/>
  <c r="H482" i="1"/>
  <c r="B490" i="1"/>
  <c r="F489" i="1"/>
  <c r="C489" i="1"/>
  <c r="D488" i="1" l="1"/>
  <c r="I488" i="1" s="1"/>
  <c r="E488" i="1"/>
  <c r="H483" i="1"/>
  <c r="J482" i="1"/>
  <c r="B491" i="1"/>
  <c r="F490" i="1"/>
  <c r="C490" i="1"/>
  <c r="B492" i="1" l="1"/>
  <c r="F491" i="1"/>
  <c r="C491" i="1"/>
  <c r="D489" i="1"/>
  <c r="I489" i="1" s="1"/>
  <c r="E489" i="1"/>
  <c r="H484" i="1"/>
  <c r="J483" i="1"/>
  <c r="B493" i="1" l="1"/>
  <c r="F492" i="1"/>
  <c r="C492" i="1"/>
  <c r="H485" i="1"/>
  <c r="J484" i="1"/>
  <c r="D490" i="1"/>
  <c r="I490" i="1" s="1"/>
  <c r="E490" i="1"/>
  <c r="E491" i="1" l="1"/>
  <c r="D491" i="1"/>
  <c r="I491" i="1" s="1"/>
  <c r="B494" i="1"/>
  <c r="F493" i="1"/>
  <c r="C493" i="1"/>
  <c r="H486" i="1"/>
  <c r="J485" i="1"/>
  <c r="D492" i="1" l="1"/>
  <c r="I492" i="1" s="1"/>
  <c r="E492" i="1"/>
  <c r="H487" i="1"/>
  <c r="J486" i="1"/>
  <c r="B495" i="1"/>
  <c r="F494" i="1"/>
  <c r="C494" i="1"/>
  <c r="B496" i="1" l="1"/>
  <c r="F495" i="1"/>
  <c r="C495" i="1"/>
  <c r="D493" i="1"/>
  <c r="I493" i="1" s="1"/>
  <c r="E493" i="1"/>
  <c r="H488" i="1"/>
  <c r="J487" i="1"/>
  <c r="B497" i="1" l="1"/>
  <c r="F496" i="1"/>
  <c r="C496" i="1"/>
  <c r="H489" i="1"/>
  <c r="J488" i="1"/>
  <c r="D494" i="1"/>
  <c r="I494" i="1" s="1"/>
  <c r="E494" i="1"/>
  <c r="H490" i="1" l="1"/>
  <c r="J489" i="1"/>
  <c r="D495" i="1"/>
  <c r="I495" i="1" s="1"/>
  <c r="E495" i="1"/>
  <c r="B498" i="1"/>
  <c r="F497" i="1"/>
  <c r="C497" i="1"/>
  <c r="B499" i="1" l="1"/>
  <c r="F498" i="1"/>
  <c r="C498" i="1"/>
  <c r="D496" i="1"/>
  <c r="I496" i="1" s="1"/>
  <c r="E496" i="1"/>
  <c r="J490" i="1"/>
  <c r="H491" i="1"/>
  <c r="H492" i="1" l="1"/>
  <c r="J491" i="1"/>
  <c r="E497" i="1"/>
  <c r="D497" i="1"/>
  <c r="I497" i="1" s="1"/>
  <c r="B500" i="1"/>
  <c r="F499" i="1"/>
  <c r="C499" i="1"/>
  <c r="B501" i="1" l="1"/>
  <c r="F500" i="1"/>
  <c r="C500" i="1"/>
  <c r="H493" i="1"/>
  <c r="J492" i="1"/>
  <c r="D498" i="1"/>
  <c r="I498" i="1" s="1"/>
  <c r="E498" i="1"/>
  <c r="H494" i="1" l="1"/>
  <c r="J493" i="1"/>
  <c r="B502" i="1"/>
  <c r="F501" i="1"/>
  <c r="C501" i="1"/>
  <c r="E499" i="1"/>
  <c r="D499" i="1"/>
  <c r="I499" i="1" s="1"/>
  <c r="E500" i="1" l="1"/>
  <c r="D500" i="1"/>
  <c r="I500" i="1" s="1"/>
  <c r="H495" i="1"/>
  <c r="J494" i="1"/>
  <c r="B503" i="1"/>
  <c r="F502" i="1"/>
  <c r="C502" i="1"/>
  <c r="B504" i="1" l="1"/>
  <c r="F503" i="1"/>
  <c r="C503" i="1"/>
  <c r="E501" i="1"/>
  <c r="D501" i="1"/>
  <c r="I501" i="1" s="1"/>
  <c r="H496" i="1"/>
  <c r="J495" i="1"/>
  <c r="H497" i="1" l="1"/>
  <c r="J496" i="1"/>
  <c r="B505" i="1"/>
  <c r="F504" i="1"/>
  <c r="C504" i="1"/>
  <c r="E502" i="1"/>
  <c r="D502" i="1"/>
  <c r="I502" i="1" s="1"/>
  <c r="D503" i="1" l="1"/>
  <c r="I503" i="1" s="1"/>
  <c r="E503" i="1"/>
  <c r="H498" i="1"/>
  <c r="J497" i="1"/>
  <c r="B506" i="1"/>
  <c r="F505" i="1"/>
  <c r="C505" i="1"/>
  <c r="B507" i="1" l="1"/>
  <c r="F506" i="1"/>
  <c r="C506" i="1"/>
  <c r="D504" i="1"/>
  <c r="I504" i="1" s="1"/>
  <c r="E504" i="1"/>
  <c r="H499" i="1"/>
  <c r="J498" i="1"/>
  <c r="D505" i="1" l="1"/>
  <c r="I505" i="1" s="1"/>
  <c r="E505" i="1"/>
  <c r="B508" i="1"/>
  <c r="F507" i="1"/>
  <c r="C507" i="1"/>
  <c r="H500" i="1"/>
  <c r="J499" i="1"/>
  <c r="E506" i="1" l="1"/>
  <c r="D506" i="1"/>
  <c r="I506" i="1" s="1"/>
  <c r="H501" i="1"/>
  <c r="J500" i="1"/>
  <c r="B509" i="1"/>
  <c r="F508" i="1"/>
  <c r="C508" i="1"/>
  <c r="B510" i="1" l="1"/>
  <c r="F509" i="1"/>
  <c r="C509" i="1"/>
  <c r="D507" i="1"/>
  <c r="I507" i="1" s="1"/>
  <c r="E507" i="1"/>
  <c r="H502" i="1"/>
  <c r="J501" i="1"/>
  <c r="H503" i="1" l="1"/>
  <c r="J502" i="1"/>
  <c r="E508" i="1"/>
  <c r="D508" i="1"/>
  <c r="I508" i="1" s="1"/>
  <c r="B511" i="1"/>
  <c r="F510" i="1"/>
  <c r="C510" i="1"/>
  <c r="E509" i="1" l="1"/>
  <c r="D509" i="1"/>
  <c r="I509" i="1" s="1"/>
  <c r="B512" i="1"/>
  <c r="F511" i="1"/>
  <c r="C511" i="1"/>
  <c r="H504" i="1"/>
  <c r="J503" i="1"/>
  <c r="B513" i="1" l="1"/>
  <c r="F512" i="1"/>
  <c r="C512" i="1"/>
  <c r="H505" i="1"/>
  <c r="J504" i="1"/>
  <c r="D510" i="1"/>
  <c r="I510" i="1" s="1"/>
  <c r="E510" i="1"/>
  <c r="D511" i="1" l="1"/>
  <c r="I511" i="1" s="1"/>
  <c r="E511" i="1"/>
  <c r="B514" i="1"/>
  <c r="F513" i="1"/>
  <c r="C513" i="1"/>
  <c r="H506" i="1"/>
  <c r="J505" i="1"/>
  <c r="H507" i="1" l="1"/>
  <c r="J506" i="1"/>
  <c r="E512" i="1"/>
  <c r="D512" i="1"/>
  <c r="I512" i="1" s="1"/>
  <c r="B515" i="1"/>
  <c r="F514" i="1"/>
  <c r="C514" i="1"/>
  <c r="D513" i="1" l="1"/>
  <c r="I513" i="1" s="1"/>
  <c r="E513" i="1"/>
  <c r="B516" i="1"/>
  <c r="F515" i="1"/>
  <c r="C515" i="1"/>
  <c r="H508" i="1"/>
  <c r="J507" i="1"/>
  <c r="D514" i="1" l="1"/>
  <c r="I514" i="1" s="1"/>
  <c r="E514" i="1"/>
  <c r="H509" i="1"/>
  <c r="J508" i="1"/>
  <c r="B517" i="1"/>
  <c r="F516" i="1"/>
  <c r="C516" i="1"/>
  <c r="E515" i="1" l="1"/>
  <c r="D515" i="1"/>
  <c r="I515" i="1" s="1"/>
  <c r="H510" i="1"/>
  <c r="J509" i="1"/>
  <c r="B518" i="1"/>
  <c r="F517" i="1"/>
  <c r="C517" i="1"/>
  <c r="B519" i="1" l="1"/>
  <c r="F518" i="1"/>
  <c r="C518" i="1"/>
  <c r="E516" i="1"/>
  <c r="D516" i="1"/>
  <c r="I516" i="1" s="1"/>
  <c r="H511" i="1"/>
  <c r="J510" i="1"/>
  <c r="E517" i="1" l="1"/>
  <c r="D517" i="1"/>
  <c r="I517" i="1" s="1"/>
  <c r="B520" i="1"/>
  <c r="F519" i="1"/>
  <c r="C519" i="1"/>
  <c r="H512" i="1"/>
  <c r="J511" i="1"/>
  <c r="E518" i="1" l="1"/>
  <c r="D518" i="1"/>
  <c r="I518" i="1" s="1"/>
  <c r="H513" i="1"/>
  <c r="J512" i="1"/>
  <c r="B521" i="1"/>
  <c r="F520" i="1"/>
  <c r="C520" i="1"/>
  <c r="B522" i="1" l="1"/>
  <c r="F521" i="1"/>
  <c r="C521" i="1"/>
  <c r="E519" i="1"/>
  <c r="D519" i="1"/>
  <c r="I519" i="1" s="1"/>
  <c r="H514" i="1"/>
  <c r="J513" i="1"/>
  <c r="E520" i="1" l="1"/>
  <c r="D520" i="1"/>
  <c r="I520" i="1" s="1"/>
  <c r="J514" i="1"/>
  <c r="H515" i="1"/>
  <c r="B523" i="1"/>
  <c r="F522" i="1"/>
  <c r="C522" i="1"/>
  <c r="D521" i="1" l="1"/>
  <c r="I521" i="1" s="1"/>
  <c r="E521" i="1"/>
  <c r="J515" i="1"/>
  <c r="H516" i="1"/>
  <c r="B524" i="1"/>
  <c r="F523" i="1"/>
  <c r="C523" i="1"/>
  <c r="B525" i="1" l="1"/>
  <c r="F524" i="1"/>
  <c r="C524" i="1"/>
  <c r="D522" i="1"/>
  <c r="I522" i="1" s="1"/>
  <c r="E522" i="1"/>
  <c r="H517" i="1"/>
  <c r="J516" i="1"/>
  <c r="H518" i="1" l="1"/>
  <c r="J517" i="1"/>
  <c r="B526" i="1"/>
  <c r="F525" i="1"/>
  <c r="C525" i="1"/>
  <c r="E523" i="1"/>
  <c r="D523" i="1"/>
  <c r="I523" i="1" s="1"/>
  <c r="D524" i="1" l="1"/>
  <c r="I524" i="1" s="1"/>
  <c r="E524" i="1"/>
  <c r="H519" i="1"/>
  <c r="J518" i="1"/>
  <c r="B527" i="1"/>
  <c r="F526" i="1"/>
  <c r="C526" i="1"/>
  <c r="B528" i="1" l="1"/>
  <c r="F527" i="1"/>
  <c r="C527" i="1"/>
  <c r="D525" i="1"/>
  <c r="E525" i="1"/>
  <c r="H520" i="1"/>
  <c r="J519" i="1"/>
  <c r="I525" i="1"/>
  <c r="H521" i="1" l="1"/>
  <c r="J520" i="1"/>
  <c r="E526" i="1"/>
  <c r="D526" i="1"/>
  <c r="I526" i="1" s="1"/>
  <c r="B529" i="1"/>
  <c r="F528" i="1"/>
  <c r="C528" i="1"/>
  <c r="D527" i="1" l="1"/>
  <c r="I527" i="1" s="1"/>
  <c r="E527" i="1"/>
  <c r="B530" i="1"/>
  <c r="F529" i="1"/>
  <c r="C529" i="1"/>
  <c r="J521" i="1"/>
  <c r="H522" i="1"/>
  <c r="H523" i="1" l="1"/>
  <c r="J522" i="1"/>
  <c r="E528" i="1"/>
  <c r="D528" i="1"/>
  <c r="I528" i="1" s="1"/>
  <c r="B531" i="1"/>
  <c r="F530" i="1"/>
  <c r="C530" i="1"/>
  <c r="E529" i="1" l="1"/>
  <c r="D529" i="1"/>
  <c r="I529" i="1" s="1"/>
  <c r="B532" i="1"/>
  <c r="F531" i="1"/>
  <c r="C531" i="1"/>
  <c r="H524" i="1"/>
  <c r="J523" i="1"/>
  <c r="H525" i="1" l="1"/>
  <c r="J524" i="1"/>
  <c r="B533" i="1"/>
  <c r="F532" i="1"/>
  <c r="C532" i="1"/>
  <c r="E530" i="1"/>
  <c r="D530" i="1"/>
  <c r="I530" i="1" s="1"/>
  <c r="B534" i="1" l="1"/>
  <c r="F533" i="1"/>
  <c r="C533" i="1"/>
  <c r="D531" i="1"/>
  <c r="I531" i="1" s="1"/>
  <c r="E531" i="1"/>
  <c r="H526" i="1"/>
  <c r="J525" i="1"/>
  <c r="D532" i="1" l="1"/>
  <c r="I532" i="1" s="1"/>
  <c r="E532" i="1"/>
  <c r="H527" i="1"/>
  <c r="J526" i="1"/>
  <c r="B535" i="1"/>
  <c r="F534" i="1"/>
  <c r="C534" i="1"/>
  <c r="E533" i="1" l="1"/>
  <c r="D533" i="1"/>
  <c r="I533" i="1" s="1"/>
  <c r="J527" i="1"/>
  <c r="H528" i="1"/>
  <c r="B536" i="1"/>
  <c r="F535" i="1"/>
  <c r="C535" i="1"/>
  <c r="D534" i="1" l="1"/>
  <c r="I534" i="1" s="1"/>
  <c r="E534" i="1"/>
  <c r="H529" i="1"/>
  <c r="J528" i="1"/>
  <c r="B537" i="1"/>
  <c r="F536" i="1"/>
  <c r="C536" i="1"/>
  <c r="B538" i="1" l="1"/>
  <c r="F537" i="1"/>
  <c r="C537" i="1"/>
  <c r="E535" i="1"/>
  <c r="D535" i="1"/>
  <c r="I535" i="1" s="1"/>
  <c r="H530" i="1"/>
  <c r="J529" i="1"/>
  <c r="D536" i="1" l="1"/>
  <c r="I536" i="1" s="1"/>
  <c r="E536" i="1"/>
  <c r="B539" i="1"/>
  <c r="F538" i="1"/>
  <c r="C538" i="1"/>
  <c r="H531" i="1"/>
  <c r="J530" i="1"/>
  <c r="E537" i="1" l="1"/>
  <c r="D537" i="1"/>
  <c r="I537" i="1" s="1"/>
  <c r="H532" i="1"/>
  <c r="J531" i="1"/>
  <c r="B540" i="1"/>
  <c r="F539" i="1"/>
  <c r="C539" i="1"/>
  <c r="B541" i="1" l="1"/>
  <c r="F540" i="1"/>
  <c r="C540" i="1"/>
  <c r="E538" i="1"/>
  <c r="D538" i="1"/>
  <c r="I538" i="1" s="1"/>
  <c r="H533" i="1"/>
  <c r="J532" i="1"/>
  <c r="B542" i="1" l="1"/>
  <c r="F541" i="1"/>
  <c r="C541" i="1"/>
  <c r="H534" i="1"/>
  <c r="J533" i="1"/>
  <c r="E539" i="1"/>
  <c r="D539" i="1"/>
  <c r="I539" i="1" s="1"/>
  <c r="E540" i="1" l="1"/>
  <c r="D540" i="1"/>
  <c r="I540" i="1" s="1"/>
  <c r="B543" i="1"/>
  <c r="F542" i="1"/>
  <c r="C542" i="1"/>
  <c r="H535" i="1"/>
  <c r="J534" i="1"/>
  <c r="B544" i="1" l="1"/>
  <c r="F543" i="1"/>
  <c r="C543" i="1"/>
  <c r="H536" i="1"/>
  <c r="J535" i="1"/>
  <c r="E541" i="1"/>
  <c r="D541" i="1"/>
  <c r="I541" i="1" s="1"/>
  <c r="E542" i="1" l="1"/>
  <c r="D542" i="1"/>
  <c r="I542" i="1" s="1"/>
  <c r="B545" i="1"/>
  <c r="F544" i="1"/>
  <c r="C544" i="1"/>
  <c r="H537" i="1"/>
  <c r="J536" i="1"/>
  <c r="H538" i="1" l="1"/>
  <c r="J537" i="1"/>
  <c r="E543" i="1"/>
  <c r="D543" i="1"/>
  <c r="I543" i="1" s="1"/>
  <c r="B546" i="1"/>
  <c r="F545" i="1"/>
  <c r="C545" i="1"/>
  <c r="B547" i="1" l="1"/>
  <c r="F546" i="1"/>
  <c r="C546" i="1"/>
  <c r="E544" i="1"/>
  <c r="D544" i="1"/>
  <c r="I544" i="1"/>
  <c r="J538" i="1"/>
  <c r="H539" i="1"/>
  <c r="D545" i="1" l="1"/>
  <c r="I545" i="1" s="1"/>
  <c r="E545" i="1"/>
  <c r="H540" i="1"/>
  <c r="J539" i="1"/>
  <c r="B548" i="1"/>
  <c r="F547" i="1"/>
  <c r="C547" i="1"/>
  <c r="D546" i="1" l="1"/>
  <c r="I546" i="1" s="1"/>
  <c r="E546" i="1"/>
  <c r="J540" i="1"/>
  <c r="H541" i="1"/>
  <c r="B549" i="1"/>
  <c r="F548" i="1"/>
  <c r="C548" i="1"/>
  <c r="D547" i="1" l="1"/>
  <c r="I547" i="1" s="1"/>
  <c r="E547" i="1"/>
  <c r="H542" i="1"/>
  <c r="J541" i="1"/>
  <c r="B550" i="1"/>
  <c r="F549" i="1"/>
  <c r="C549" i="1"/>
  <c r="B551" i="1" l="1"/>
  <c r="F550" i="1"/>
  <c r="C550" i="1"/>
  <c r="D548" i="1"/>
  <c r="I548" i="1" s="1"/>
  <c r="E548" i="1"/>
  <c r="H543" i="1"/>
  <c r="J542" i="1"/>
  <c r="E549" i="1" l="1"/>
  <c r="D549" i="1"/>
  <c r="I549" i="1" s="1"/>
  <c r="B552" i="1"/>
  <c r="F551" i="1"/>
  <c r="C551" i="1"/>
  <c r="H544" i="1"/>
  <c r="J543" i="1"/>
  <c r="D550" i="1" l="1"/>
  <c r="I550" i="1" s="1"/>
  <c r="E550" i="1"/>
  <c r="H545" i="1"/>
  <c r="J544" i="1"/>
  <c r="B553" i="1"/>
  <c r="F552" i="1"/>
  <c r="C552" i="1"/>
  <c r="B554" i="1" l="1"/>
  <c r="F553" i="1"/>
  <c r="C553" i="1"/>
  <c r="D551" i="1"/>
  <c r="I551" i="1" s="1"/>
  <c r="E551" i="1"/>
  <c r="H546" i="1"/>
  <c r="J545" i="1"/>
  <c r="B555" i="1" l="1"/>
  <c r="F554" i="1"/>
  <c r="C554" i="1"/>
  <c r="H547" i="1"/>
  <c r="J546" i="1"/>
  <c r="E552" i="1"/>
  <c r="D552" i="1"/>
  <c r="I552" i="1" s="1"/>
  <c r="H548" i="1" l="1"/>
  <c r="J547" i="1"/>
  <c r="B556" i="1"/>
  <c r="F555" i="1"/>
  <c r="C555" i="1"/>
  <c r="E553" i="1"/>
  <c r="D553" i="1"/>
  <c r="I553" i="1" s="1"/>
  <c r="D554" i="1" l="1"/>
  <c r="I554" i="1" s="1"/>
  <c r="E554" i="1"/>
  <c r="H549" i="1"/>
  <c r="J548" i="1"/>
  <c r="B557" i="1"/>
  <c r="F556" i="1"/>
  <c r="C556" i="1"/>
  <c r="B558" i="1" l="1"/>
  <c r="F557" i="1"/>
  <c r="C557" i="1"/>
  <c r="D555" i="1"/>
  <c r="I555" i="1" s="1"/>
  <c r="E555" i="1"/>
  <c r="H550" i="1"/>
  <c r="J549" i="1"/>
  <c r="B559" i="1" l="1"/>
  <c r="F558" i="1"/>
  <c r="C558" i="1"/>
  <c r="H551" i="1"/>
  <c r="J550" i="1"/>
  <c r="E556" i="1"/>
  <c r="D556" i="1"/>
  <c r="I556" i="1" s="1"/>
  <c r="B560" i="1" l="1"/>
  <c r="F559" i="1"/>
  <c r="C559" i="1"/>
  <c r="H552" i="1"/>
  <c r="J551" i="1"/>
  <c r="E557" i="1"/>
  <c r="D557" i="1"/>
  <c r="I557" i="1" s="1"/>
  <c r="D558" i="1" l="1"/>
  <c r="I558" i="1" s="1"/>
  <c r="E558" i="1"/>
  <c r="B561" i="1"/>
  <c r="F560" i="1"/>
  <c r="C560" i="1"/>
  <c r="H553" i="1"/>
  <c r="J552" i="1"/>
  <c r="E559" i="1" l="1"/>
  <c r="D559" i="1"/>
  <c r="I559" i="1" s="1"/>
  <c r="H554" i="1"/>
  <c r="J553" i="1"/>
  <c r="B562" i="1"/>
  <c r="F561" i="1"/>
  <c r="C561" i="1"/>
  <c r="B563" i="1" l="1"/>
  <c r="F562" i="1"/>
  <c r="C562" i="1"/>
  <c r="D560" i="1"/>
  <c r="I560" i="1" s="1"/>
  <c r="E560" i="1"/>
  <c r="H555" i="1"/>
  <c r="J554" i="1"/>
  <c r="H556" i="1" l="1"/>
  <c r="J555" i="1"/>
  <c r="B564" i="1"/>
  <c r="F563" i="1"/>
  <c r="C563" i="1"/>
  <c r="D561" i="1"/>
  <c r="I561" i="1" s="1"/>
  <c r="E561" i="1"/>
  <c r="E562" i="1" l="1"/>
  <c r="D562" i="1"/>
  <c r="I562" i="1" s="1"/>
  <c r="H557" i="1"/>
  <c r="J556" i="1"/>
  <c r="B565" i="1"/>
  <c r="F564" i="1"/>
  <c r="C564" i="1"/>
  <c r="B566" i="1" l="1"/>
  <c r="F565" i="1"/>
  <c r="C565" i="1"/>
  <c r="D563" i="1"/>
  <c r="I563" i="1" s="1"/>
  <c r="E563" i="1"/>
  <c r="H558" i="1"/>
  <c r="J557" i="1"/>
  <c r="H559" i="1" l="1"/>
  <c r="J558" i="1"/>
  <c r="D564" i="1"/>
  <c r="I564" i="1" s="1"/>
  <c r="E564" i="1"/>
  <c r="B567" i="1"/>
  <c r="F566" i="1"/>
  <c r="C566" i="1"/>
  <c r="E565" i="1" l="1"/>
  <c r="D565" i="1"/>
  <c r="I565" i="1" s="1"/>
  <c r="B568" i="1"/>
  <c r="F567" i="1"/>
  <c r="C567" i="1"/>
  <c r="H560" i="1"/>
  <c r="J559" i="1"/>
  <c r="B569" i="1" l="1"/>
  <c r="F568" i="1"/>
  <c r="C568" i="1"/>
  <c r="H561" i="1"/>
  <c r="J560" i="1"/>
  <c r="D566" i="1"/>
  <c r="I566" i="1" s="1"/>
  <c r="E566" i="1"/>
  <c r="H562" i="1" l="1"/>
  <c r="J561" i="1"/>
  <c r="E567" i="1"/>
  <c r="D567" i="1"/>
  <c r="I567" i="1" s="1"/>
  <c r="B570" i="1"/>
  <c r="F569" i="1"/>
  <c r="C569" i="1"/>
  <c r="B571" i="1" l="1"/>
  <c r="F570" i="1"/>
  <c r="C570" i="1"/>
  <c r="J562" i="1"/>
  <c r="H563" i="1"/>
  <c r="E568" i="1"/>
  <c r="D568" i="1"/>
  <c r="I568" i="1" s="1"/>
  <c r="H564" i="1" l="1"/>
  <c r="J563" i="1"/>
  <c r="B572" i="1"/>
  <c r="F571" i="1"/>
  <c r="C571" i="1"/>
  <c r="E569" i="1"/>
  <c r="D569" i="1"/>
  <c r="I569" i="1" s="1"/>
  <c r="E570" i="1" l="1"/>
  <c r="D570" i="1"/>
  <c r="I570" i="1" s="1"/>
  <c r="H565" i="1"/>
  <c r="J564" i="1"/>
  <c r="B573" i="1"/>
  <c r="F572" i="1"/>
  <c r="C572" i="1"/>
  <c r="B574" i="1" l="1"/>
  <c r="F573" i="1"/>
  <c r="C573" i="1"/>
  <c r="D571" i="1"/>
  <c r="I571" i="1" s="1"/>
  <c r="E571" i="1"/>
  <c r="H566" i="1"/>
  <c r="J565" i="1"/>
  <c r="H567" i="1" l="1"/>
  <c r="J566" i="1"/>
  <c r="D572" i="1"/>
  <c r="I572" i="1" s="1"/>
  <c r="E572" i="1"/>
  <c r="B575" i="1"/>
  <c r="F574" i="1"/>
  <c r="C574" i="1"/>
  <c r="D573" i="1" l="1"/>
  <c r="I573" i="1" s="1"/>
  <c r="E573" i="1"/>
  <c r="B576" i="1"/>
  <c r="F575" i="1"/>
  <c r="C575" i="1"/>
  <c r="H568" i="1"/>
  <c r="J567" i="1"/>
  <c r="D574" i="1" l="1"/>
  <c r="I574" i="1" s="1"/>
  <c r="E574" i="1"/>
  <c r="H569" i="1"/>
  <c r="J568" i="1"/>
  <c r="B577" i="1"/>
  <c r="F576" i="1"/>
  <c r="C576" i="1"/>
  <c r="D575" i="1" l="1"/>
  <c r="I575" i="1" s="1"/>
  <c r="E575" i="1"/>
  <c r="H570" i="1"/>
  <c r="J569" i="1"/>
  <c r="B578" i="1"/>
  <c r="F577" i="1"/>
  <c r="C577" i="1"/>
  <c r="E576" i="1" l="1"/>
  <c r="D576" i="1"/>
  <c r="I576" i="1" s="1"/>
  <c r="H571" i="1"/>
  <c r="J570" i="1"/>
  <c r="B579" i="1"/>
  <c r="F578" i="1"/>
  <c r="C578" i="1"/>
  <c r="E577" i="1" l="1"/>
  <c r="D577" i="1"/>
  <c r="I577" i="1" s="1"/>
  <c r="H572" i="1"/>
  <c r="J571" i="1"/>
  <c r="B580" i="1"/>
  <c r="F579" i="1"/>
  <c r="C579" i="1"/>
  <c r="B581" i="1" l="1"/>
  <c r="F580" i="1"/>
  <c r="C580" i="1"/>
  <c r="E578" i="1"/>
  <c r="D578" i="1"/>
  <c r="I578" i="1" s="1"/>
  <c r="H573" i="1"/>
  <c r="J572" i="1"/>
  <c r="H574" i="1" l="1"/>
  <c r="J573" i="1"/>
  <c r="D579" i="1"/>
  <c r="I579" i="1" s="1"/>
  <c r="E579" i="1"/>
  <c r="B582" i="1"/>
  <c r="F581" i="1"/>
  <c r="C581" i="1"/>
  <c r="D580" i="1" l="1"/>
  <c r="I580" i="1" s="1"/>
  <c r="E580" i="1"/>
  <c r="H575" i="1"/>
  <c r="J574" i="1"/>
  <c r="B583" i="1"/>
  <c r="F582" i="1"/>
  <c r="C582" i="1"/>
  <c r="B584" i="1" l="1"/>
  <c r="F583" i="1"/>
  <c r="C583" i="1"/>
  <c r="H576" i="1"/>
  <c r="J575" i="1"/>
  <c r="E581" i="1"/>
  <c r="D581" i="1"/>
  <c r="I581" i="1" s="1"/>
  <c r="D582" i="1" l="1"/>
  <c r="I582" i="1" s="1"/>
  <c r="E582" i="1"/>
  <c r="H577" i="1"/>
  <c r="J576" i="1"/>
  <c r="B585" i="1"/>
  <c r="F584" i="1"/>
  <c r="C584" i="1"/>
  <c r="E583" i="1" l="1"/>
  <c r="D583" i="1"/>
  <c r="I583" i="1" s="1"/>
  <c r="B586" i="1"/>
  <c r="F585" i="1"/>
  <c r="C585" i="1"/>
  <c r="J577" i="1"/>
  <c r="H578" i="1"/>
  <c r="H579" i="1" l="1"/>
  <c r="J578" i="1"/>
  <c r="B587" i="1"/>
  <c r="F586" i="1"/>
  <c r="C586" i="1"/>
  <c r="E584" i="1"/>
  <c r="D584" i="1"/>
  <c r="I584" i="1" s="1"/>
  <c r="B588" i="1" l="1"/>
  <c r="F587" i="1"/>
  <c r="C587" i="1"/>
  <c r="D585" i="1"/>
  <c r="I585" i="1" s="1"/>
  <c r="E585" i="1"/>
  <c r="H580" i="1"/>
  <c r="J579" i="1"/>
  <c r="H581" i="1" l="1"/>
  <c r="J580" i="1"/>
  <c r="E586" i="1"/>
  <c r="D586" i="1"/>
  <c r="I586" i="1" s="1"/>
  <c r="B589" i="1"/>
  <c r="F588" i="1"/>
  <c r="C588" i="1"/>
  <c r="B590" i="1" l="1"/>
  <c r="F589" i="1"/>
  <c r="C589" i="1"/>
  <c r="J581" i="1"/>
  <c r="H582" i="1"/>
  <c r="E587" i="1"/>
  <c r="D587" i="1"/>
  <c r="I587" i="1" s="1"/>
  <c r="H583" i="1" l="1"/>
  <c r="J582" i="1"/>
  <c r="B591" i="1"/>
  <c r="F590" i="1"/>
  <c r="C590" i="1"/>
  <c r="E588" i="1"/>
  <c r="D588" i="1"/>
  <c r="I588" i="1" s="1"/>
  <c r="E589" i="1" l="1"/>
  <c r="D589" i="1"/>
  <c r="I589" i="1" s="1"/>
  <c r="H584" i="1"/>
  <c r="J583" i="1"/>
  <c r="B592" i="1"/>
  <c r="F591" i="1"/>
  <c r="C591" i="1"/>
  <c r="B593" i="1" l="1"/>
  <c r="F592" i="1"/>
  <c r="C592" i="1"/>
  <c r="D590" i="1"/>
  <c r="I590" i="1" s="1"/>
  <c r="E590" i="1"/>
  <c r="H585" i="1"/>
  <c r="J584" i="1"/>
  <c r="D591" i="1" l="1"/>
  <c r="I591" i="1" s="1"/>
  <c r="E591" i="1"/>
  <c r="H586" i="1"/>
  <c r="J585" i="1"/>
  <c r="B594" i="1"/>
  <c r="F593" i="1"/>
  <c r="C593" i="1"/>
  <c r="E592" i="1" l="1"/>
  <c r="D592" i="1"/>
  <c r="I592" i="1" s="1"/>
  <c r="B595" i="1"/>
  <c r="F594" i="1"/>
  <c r="C594" i="1"/>
  <c r="J586" i="1"/>
  <c r="H587" i="1"/>
  <c r="D593" i="1" l="1"/>
  <c r="I593" i="1" s="1"/>
  <c r="E593" i="1"/>
  <c r="B596" i="1"/>
  <c r="F595" i="1"/>
  <c r="C595" i="1"/>
  <c r="H588" i="1"/>
  <c r="J587" i="1"/>
  <c r="B597" i="1" l="1"/>
  <c r="F596" i="1"/>
  <c r="C596" i="1"/>
  <c r="H589" i="1"/>
  <c r="J588" i="1"/>
  <c r="D594" i="1"/>
  <c r="I594" i="1" s="1"/>
  <c r="E594" i="1"/>
  <c r="H590" i="1" l="1"/>
  <c r="J589" i="1"/>
  <c r="B598" i="1"/>
  <c r="F597" i="1"/>
  <c r="C597" i="1"/>
  <c r="E595" i="1"/>
  <c r="D595" i="1"/>
  <c r="I595" i="1" s="1"/>
  <c r="D596" i="1" l="1"/>
  <c r="I596" i="1" s="1"/>
  <c r="E596" i="1"/>
  <c r="H591" i="1"/>
  <c r="J590" i="1"/>
  <c r="B599" i="1"/>
  <c r="F598" i="1"/>
  <c r="C598" i="1"/>
  <c r="B600" i="1" l="1"/>
  <c r="F599" i="1"/>
  <c r="C599" i="1"/>
  <c r="E597" i="1"/>
  <c r="D597" i="1"/>
  <c r="I597" i="1" s="1"/>
  <c r="H592" i="1"/>
  <c r="J591" i="1"/>
  <c r="B601" i="1" l="1"/>
  <c r="F600" i="1"/>
  <c r="C600" i="1"/>
  <c r="H593" i="1"/>
  <c r="J592" i="1"/>
  <c r="D598" i="1"/>
  <c r="I598" i="1" s="1"/>
  <c r="E598" i="1"/>
  <c r="E599" i="1" l="1"/>
  <c r="D599" i="1"/>
  <c r="I599" i="1" s="1"/>
  <c r="B602" i="1"/>
  <c r="F601" i="1"/>
  <c r="C601" i="1"/>
  <c r="H594" i="1"/>
  <c r="J593" i="1"/>
  <c r="B603" i="1" l="1"/>
  <c r="F602" i="1"/>
  <c r="C602" i="1"/>
  <c r="H595" i="1"/>
  <c r="J594" i="1"/>
  <c r="E600" i="1"/>
  <c r="D600" i="1"/>
  <c r="I600" i="1" s="1"/>
  <c r="E601" i="1" l="1"/>
  <c r="D601" i="1"/>
  <c r="I601" i="1" s="1"/>
  <c r="B604" i="1"/>
  <c r="F603" i="1"/>
  <c r="C603" i="1"/>
  <c r="H596" i="1"/>
  <c r="J595" i="1"/>
  <c r="E602" i="1" l="1"/>
  <c r="D602" i="1"/>
  <c r="I602" i="1" s="1"/>
  <c r="H597" i="1"/>
  <c r="J596" i="1"/>
  <c r="B605" i="1"/>
  <c r="F604" i="1"/>
  <c r="C604" i="1"/>
  <c r="B606" i="1" l="1"/>
  <c r="F605" i="1"/>
  <c r="C605" i="1"/>
  <c r="E603" i="1"/>
  <c r="D603" i="1"/>
  <c r="I603" i="1" s="1"/>
  <c r="H598" i="1"/>
  <c r="J597" i="1"/>
  <c r="H599" i="1" l="1"/>
  <c r="J598" i="1"/>
  <c r="E604" i="1"/>
  <c r="D604" i="1"/>
  <c r="I604" i="1" s="1"/>
  <c r="B607" i="1"/>
  <c r="F606" i="1"/>
  <c r="C606" i="1"/>
  <c r="E605" i="1" l="1"/>
  <c r="D605" i="1"/>
  <c r="I605" i="1" s="1"/>
  <c r="H600" i="1"/>
  <c r="J599" i="1"/>
  <c r="B608" i="1"/>
  <c r="F607" i="1"/>
  <c r="C607" i="1"/>
  <c r="B609" i="1" l="1"/>
  <c r="F608" i="1"/>
  <c r="C608" i="1"/>
  <c r="D606" i="1"/>
  <c r="I606" i="1" s="1"/>
  <c r="E606" i="1"/>
  <c r="H601" i="1"/>
  <c r="J600" i="1"/>
  <c r="B610" i="1" l="1"/>
  <c r="F609" i="1"/>
  <c r="C609" i="1"/>
  <c r="H602" i="1"/>
  <c r="J601" i="1"/>
  <c r="E607" i="1"/>
  <c r="D607" i="1"/>
  <c r="I607" i="1" s="1"/>
  <c r="E608" i="1" l="1"/>
  <c r="D608" i="1"/>
  <c r="I608" i="1" s="1"/>
  <c r="B611" i="1"/>
  <c r="F610" i="1"/>
  <c r="C610" i="1"/>
  <c r="H603" i="1"/>
  <c r="J602" i="1"/>
  <c r="D609" i="1" l="1"/>
  <c r="I609" i="1" s="1"/>
  <c r="E609" i="1"/>
  <c r="H604" i="1"/>
  <c r="J603" i="1"/>
  <c r="B612" i="1"/>
  <c r="F611" i="1"/>
  <c r="C611" i="1"/>
  <c r="D610" i="1" l="1"/>
  <c r="I610" i="1" s="1"/>
  <c r="E610" i="1"/>
  <c r="B613" i="1"/>
  <c r="F612" i="1"/>
  <c r="C612" i="1"/>
  <c r="H605" i="1"/>
  <c r="J604" i="1"/>
  <c r="E611" i="1" l="1"/>
  <c r="D611" i="1"/>
  <c r="I611" i="1" s="1"/>
  <c r="H606" i="1"/>
  <c r="J605" i="1"/>
  <c r="B614" i="1"/>
  <c r="F613" i="1"/>
  <c r="C613" i="1"/>
  <c r="E612" i="1" l="1"/>
  <c r="D612" i="1"/>
  <c r="I612" i="1" s="1"/>
  <c r="H607" i="1"/>
  <c r="J606" i="1"/>
  <c r="B615" i="1"/>
  <c r="F614" i="1"/>
  <c r="C614" i="1"/>
  <c r="D613" i="1" l="1"/>
  <c r="I613" i="1" s="1"/>
  <c r="E613" i="1"/>
  <c r="H608" i="1"/>
  <c r="J607" i="1"/>
  <c r="B616" i="1"/>
  <c r="F615" i="1"/>
  <c r="C615" i="1"/>
  <c r="F616" i="1" l="1"/>
  <c r="B617" i="1"/>
  <c r="C616" i="1"/>
  <c r="E614" i="1"/>
  <c r="D614" i="1"/>
  <c r="I614" i="1" s="1"/>
  <c r="H609" i="1"/>
  <c r="J608" i="1"/>
  <c r="H610" i="1" l="1"/>
  <c r="J609" i="1"/>
  <c r="E615" i="1"/>
  <c r="D615" i="1"/>
  <c r="I615" i="1" s="1"/>
  <c r="B618" i="1"/>
  <c r="F617" i="1"/>
  <c r="C617" i="1"/>
  <c r="F618" i="1" l="1"/>
  <c r="C618" i="1"/>
  <c r="B619" i="1"/>
  <c r="D616" i="1"/>
  <c r="I616" i="1" s="1"/>
  <c r="E616" i="1"/>
  <c r="H611" i="1"/>
  <c r="J610" i="1"/>
  <c r="F619" i="1" l="1"/>
  <c r="C619" i="1"/>
  <c r="B620" i="1"/>
  <c r="E617" i="1"/>
  <c r="D617" i="1"/>
  <c r="I617" i="1" s="1"/>
  <c r="H612" i="1"/>
  <c r="J611" i="1"/>
  <c r="D618" i="1" l="1"/>
  <c r="I618" i="1" s="1"/>
  <c r="E618" i="1"/>
  <c r="F620" i="1"/>
  <c r="C620" i="1"/>
  <c r="B621" i="1"/>
  <c r="H613" i="1"/>
  <c r="J612" i="1"/>
  <c r="E619" i="1" l="1"/>
  <c r="D619" i="1"/>
  <c r="I619" i="1" s="1"/>
  <c r="H614" i="1"/>
  <c r="J613" i="1"/>
  <c r="F621" i="1"/>
  <c r="C621" i="1"/>
  <c r="B622" i="1"/>
  <c r="H615" i="1" l="1"/>
  <c r="J614" i="1"/>
  <c r="C622" i="1"/>
  <c r="F622" i="1"/>
  <c r="B623" i="1"/>
  <c r="D620" i="1"/>
  <c r="I620" i="1" s="1"/>
  <c r="E620" i="1"/>
  <c r="D621" i="1" l="1"/>
  <c r="I621" i="1" s="1"/>
  <c r="E621" i="1"/>
  <c r="H616" i="1"/>
  <c r="J615" i="1"/>
  <c r="F623" i="1"/>
  <c r="C623" i="1"/>
  <c r="B624" i="1"/>
  <c r="H617" i="1" l="1"/>
  <c r="J616" i="1"/>
  <c r="F624" i="1"/>
  <c r="C624" i="1"/>
  <c r="B625" i="1"/>
  <c r="D622" i="1"/>
  <c r="I622" i="1" s="1"/>
  <c r="E622" i="1"/>
  <c r="D623" i="1" l="1"/>
  <c r="I623" i="1" s="1"/>
  <c r="E623" i="1"/>
  <c r="J617" i="1"/>
  <c r="H618" i="1"/>
  <c r="F625" i="1"/>
  <c r="C625" i="1"/>
  <c r="B626" i="1"/>
  <c r="F626" i="1" l="1"/>
  <c r="C626" i="1"/>
  <c r="B627" i="1"/>
  <c r="J618" i="1"/>
  <c r="H619" i="1"/>
  <c r="D624" i="1"/>
  <c r="I624" i="1" s="1"/>
  <c r="E624" i="1"/>
  <c r="D625" i="1" l="1"/>
  <c r="I625" i="1" s="1"/>
  <c r="E625" i="1"/>
  <c r="F627" i="1"/>
  <c r="C627" i="1"/>
  <c r="B628" i="1"/>
  <c r="J619" i="1"/>
  <c r="H620" i="1"/>
  <c r="E626" i="1" l="1"/>
  <c r="D626" i="1"/>
  <c r="I626" i="1" s="1"/>
  <c r="J620" i="1"/>
  <c r="H621" i="1"/>
  <c r="F628" i="1"/>
  <c r="C628" i="1"/>
  <c r="B629" i="1"/>
  <c r="J621" i="1" l="1"/>
  <c r="H622" i="1"/>
  <c r="F629" i="1"/>
  <c r="C629" i="1"/>
  <c r="B630" i="1"/>
  <c r="E627" i="1"/>
  <c r="D627" i="1"/>
  <c r="I627" i="1" s="1"/>
  <c r="D628" i="1" l="1"/>
  <c r="I628" i="1" s="1"/>
  <c r="E628" i="1"/>
  <c r="H623" i="1"/>
  <c r="J622" i="1"/>
  <c r="B631" i="1"/>
  <c r="F630" i="1"/>
  <c r="C630" i="1"/>
  <c r="B632" i="1" l="1"/>
  <c r="F631" i="1"/>
  <c r="C631" i="1"/>
  <c r="H624" i="1"/>
  <c r="J623" i="1"/>
  <c r="D629" i="1"/>
  <c r="I629" i="1" s="1"/>
  <c r="E629" i="1"/>
  <c r="H625" i="1" l="1"/>
  <c r="J624" i="1"/>
  <c r="B633" i="1"/>
  <c r="F632" i="1"/>
  <c r="C632" i="1"/>
  <c r="E630" i="1"/>
  <c r="D630" i="1"/>
  <c r="I630" i="1" s="1"/>
  <c r="D631" i="1" l="1"/>
  <c r="I631" i="1" s="1"/>
  <c r="E631" i="1"/>
  <c r="B634" i="1"/>
  <c r="F633" i="1"/>
  <c r="C633" i="1"/>
  <c r="H626" i="1"/>
  <c r="J625" i="1"/>
  <c r="H627" i="1" l="1"/>
  <c r="J626" i="1"/>
  <c r="B635" i="1"/>
  <c r="F634" i="1"/>
  <c r="C634" i="1"/>
  <c r="D632" i="1"/>
  <c r="I632" i="1" s="1"/>
  <c r="E632" i="1"/>
  <c r="D633" i="1" l="1"/>
  <c r="I633" i="1" s="1"/>
  <c r="E633" i="1"/>
  <c r="H628" i="1"/>
  <c r="J627" i="1"/>
  <c r="B636" i="1"/>
  <c r="F635" i="1"/>
  <c r="C635" i="1"/>
  <c r="J628" i="1" l="1"/>
  <c r="H629" i="1"/>
  <c r="B637" i="1"/>
  <c r="F636" i="1"/>
  <c r="C636" i="1"/>
  <c r="E634" i="1"/>
  <c r="D634" i="1"/>
  <c r="I634" i="1" s="1"/>
  <c r="E635" i="1" l="1"/>
  <c r="D635" i="1"/>
  <c r="I635" i="1" s="1"/>
  <c r="J629" i="1"/>
  <c r="H630" i="1"/>
  <c r="B638" i="1"/>
  <c r="F637" i="1"/>
  <c r="C637" i="1"/>
  <c r="B639" i="1" l="1"/>
  <c r="C638" i="1"/>
  <c r="F638" i="1"/>
  <c r="J630" i="1"/>
  <c r="H631" i="1"/>
  <c r="D636" i="1"/>
  <c r="I636" i="1" s="1"/>
  <c r="E636" i="1"/>
  <c r="E637" i="1" l="1"/>
  <c r="D637" i="1"/>
  <c r="I637" i="1" s="1"/>
  <c r="B640" i="1"/>
  <c r="F639" i="1"/>
  <c r="C639" i="1"/>
  <c r="J631" i="1"/>
  <c r="H632" i="1"/>
  <c r="B641" i="1" l="1"/>
  <c r="F640" i="1"/>
  <c r="C640" i="1"/>
  <c r="E638" i="1"/>
  <c r="D638" i="1"/>
  <c r="I638" i="1" s="1"/>
  <c r="H633" i="1"/>
  <c r="J632" i="1"/>
  <c r="B642" i="1" l="1"/>
  <c r="F641" i="1"/>
  <c r="C641" i="1"/>
  <c r="D639" i="1"/>
  <c r="I639" i="1" s="1"/>
  <c r="E639" i="1"/>
  <c r="H634" i="1"/>
  <c r="J633" i="1"/>
  <c r="B643" i="1" l="1"/>
  <c r="C642" i="1"/>
  <c r="F642" i="1"/>
  <c r="D640" i="1"/>
  <c r="I640" i="1" s="1"/>
  <c r="E640" i="1"/>
  <c r="H635" i="1"/>
  <c r="J634" i="1"/>
  <c r="E641" i="1" l="1"/>
  <c r="D641" i="1"/>
  <c r="I641" i="1" s="1"/>
  <c r="B644" i="1"/>
  <c r="F643" i="1"/>
  <c r="C643" i="1"/>
  <c r="H636" i="1"/>
  <c r="J635" i="1"/>
  <c r="B645" i="1" l="1"/>
  <c r="F644" i="1"/>
  <c r="C644" i="1"/>
  <c r="D642" i="1"/>
  <c r="I642" i="1" s="1"/>
  <c r="E642" i="1"/>
  <c r="J636" i="1"/>
  <c r="H637" i="1"/>
  <c r="B646" i="1" l="1"/>
  <c r="F645" i="1"/>
  <c r="C645" i="1"/>
  <c r="E643" i="1"/>
  <c r="D643" i="1"/>
  <c r="I643" i="1" s="1"/>
  <c r="H638" i="1"/>
  <c r="J637" i="1"/>
  <c r="B647" i="1" l="1"/>
  <c r="F646" i="1"/>
  <c r="C646" i="1"/>
  <c r="D644" i="1"/>
  <c r="I644" i="1" s="1"/>
  <c r="E644" i="1"/>
  <c r="J638" i="1"/>
  <c r="H639" i="1"/>
  <c r="E645" i="1" l="1"/>
  <c r="D645" i="1"/>
  <c r="I645" i="1" s="1"/>
  <c r="B648" i="1"/>
  <c r="F647" i="1"/>
  <c r="C647" i="1"/>
  <c r="H640" i="1"/>
  <c r="J639" i="1"/>
  <c r="B649" i="1" l="1"/>
  <c r="F648" i="1"/>
  <c r="C648" i="1"/>
  <c r="D646" i="1"/>
  <c r="I646" i="1" s="1"/>
  <c r="E646" i="1"/>
  <c r="H641" i="1"/>
  <c r="J640" i="1"/>
  <c r="B650" i="1" l="1"/>
  <c r="F649" i="1"/>
  <c r="C649" i="1"/>
  <c r="D647" i="1"/>
  <c r="I647" i="1" s="1"/>
  <c r="E647" i="1"/>
  <c r="J641" i="1"/>
  <c r="H642" i="1"/>
  <c r="D648" i="1" l="1"/>
  <c r="I648" i="1" s="1"/>
  <c r="E648" i="1"/>
  <c r="B651" i="1"/>
  <c r="F650" i="1"/>
  <c r="C650" i="1"/>
  <c r="J642" i="1"/>
  <c r="H643" i="1"/>
  <c r="E649" i="1" l="1"/>
  <c r="D649" i="1"/>
  <c r="I649" i="1" s="1"/>
  <c r="J643" i="1"/>
  <c r="H644" i="1"/>
  <c r="B652" i="1"/>
  <c r="F651" i="1"/>
  <c r="C651" i="1"/>
  <c r="J644" i="1" l="1"/>
  <c r="H645" i="1"/>
  <c r="B653" i="1"/>
  <c r="F652" i="1"/>
  <c r="C652" i="1"/>
  <c r="D650" i="1"/>
  <c r="I650" i="1" s="1"/>
  <c r="E650" i="1"/>
  <c r="J645" i="1" l="1"/>
  <c r="H646" i="1"/>
  <c r="B654" i="1"/>
  <c r="F653" i="1"/>
  <c r="C653" i="1"/>
  <c r="E651" i="1"/>
  <c r="D651" i="1"/>
  <c r="I651" i="1" s="1"/>
  <c r="E652" i="1" l="1"/>
  <c r="D652" i="1"/>
  <c r="I652" i="1" s="1"/>
  <c r="J646" i="1"/>
  <c r="H647" i="1"/>
  <c r="B655" i="1"/>
  <c r="F654" i="1"/>
  <c r="C654" i="1"/>
  <c r="H648" i="1" l="1"/>
  <c r="J647" i="1"/>
  <c r="B656" i="1"/>
  <c r="F655" i="1"/>
  <c r="C655" i="1"/>
  <c r="D653" i="1"/>
  <c r="I653" i="1" s="1"/>
  <c r="E653" i="1"/>
  <c r="D654" i="1" l="1"/>
  <c r="I654" i="1" s="1"/>
  <c r="E654" i="1"/>
  <c r="J648" i="1"/>
  <c r="H649" i="1"/>
  <c r="B657" i="1"/>
  <c r="F656" i="1"/>
  <c r="C656" i="1"/>
  <c r="D655" i="1" l="1"/>
  <c r="I655" i="1" s="1"/>
  <c r="E655" i="1"/>
  <c r="H650" i="1"/>
  <c r="J649" i="1"/>
  <c r="B658" i="1"/>
  <c r="F657" i="1"/>
  <c r="C657" i="1"/>
  <c r="B659" i="1" l="1"/>
  <c r="F658" i="1"/>
  <c r="C658" i="1"/>
  <c r="J650" i="1"/>
  <c r="H651" i="1"/>
  <c r="D656" i="1"/>
  <c r="I656" i="1" s="1"/>
  <c r="E656" i="1"/>
  <c r="D657" i="1" l="1"/>
  <c r="I657" i="1" s="1"/>
  <c r="E657" i="1"/>
  <c r="B660" i="1"/>
  <c r="F659" i="1"/>
  <c r="C659" i="1"/>
  <c r="H652" i="1"/>
  <c r="J651" i="1"/>
  <c r="H653" i="1" l="1"/>
  <c r="J652" i="1"/>
  <c r="B661" i="1"/>
  <c r="F660" i="1"/>
  <c r="C660" i="1"/>
  <c r="D658" i="1"/>
  <c r="I658" i="1" s="1"/>
  <c r="E658" i="1"/>
  <c r="E659" i="1" l="1"/>
  <c r="D659" i="1"/>
  <c r="I659" i="1" s="1"/>
  <c r="J653" i="1"/>
  <c r="H654" i="1"/>
  <c r="B662" i="1"/>
  <c r="F661" i="1"/>
  <c r="C661" i="1"/>
  <c r="D660" i="1" l="1"/>
  <c r="I660" i="1" s="1"/>
  <c r="E660" i="1"/>
  <c r="H655" i="1"/>
  <c r="J654" i="1"/>
  <c r="B663" i="1"/>
  <c r="F662" i="1"/>
  <c r="C662" i="1"/>
  <c r="J655" i="1" l="1"/>
  <c r="H656" i="1"/>
  <c r="B664" i="1"/>
  <c r="F663" i="1"/>
  <c r="C663" i="1"/>
  <c r="E661" i="1"/>
  <c r="D661" i="1"/>
  <c r="I661" i="1" s="1"/>
  <c r="E662" i="1" l="1"/>
  <c r="D662" i="1"/>
  <c r="I662" i="1" s="1"/>
  <c r="J656" i="1"/>
  <c r="H657" i="1"/>
  <c r="B665" i="1"/>
  <c r="F664" i="1"/>
  <c r="C664" i="1"/>
  <c r="B666" i="1" l="1"/>
  <c r="F665" i="1"/>
  <c r="C665" i="1"/>
  <c r="J657" i="1"/>
  <c r="H658" i="1"/>
  <c r="D663" i="1"/>
  <c r="I663" i="1" s="1"/>
  <c r="E663" i="1"/>
  <c r="B667" i="1" l="1"/>
  <c r="F666" i="1"/>
  <c r="C666" i="1"/>
  <c r="D664" i="1"/>
  <c r="I664" i="1" s="1"/>
  <c r="E664" i="1"/>
  <c r="H659" i="1"/>
  <c r="J658" i="1"/>
  <c r="B668" i="1" l="1"/>
  <c r="F667" i="1"/>
  <c r="C667" i="1"/>
  <c r="E665" i="1"/>
  <c r="D665" i="1"/>
  <c r="I665" i="1" s="1"/>
  <c r="J659" i="1"/>
  <c r="H660" i="1"/>
  <c r="B669" i="1" l="1"/>
  <c r="F668" i="1"/>
  <c r="C668" i="1"/>
  <c r="D666" i="1"/>
  <c r="I666" i="1" s="1"/>
  <c r="E666" i="1"/>
  <c r="H661" i="1"/>
  <c r="J660" i="1"/>
  <c r="B670" i="1" l="1"/>
  <c r="F669" i="1"/>
  <c r="C669" i="1"/>
  <c r="E667" i="1"/>
  <c r="D667" i="1"/>
  <c r="I667" i="1" s="1"/>
  <c r="H662" i="1"/>
  <c r="J661" i="1"/>
  <c r="B671" i="1" l="1"/>
  <c r="F670" i="1"/>
  <c r="C670" i="1"/>
  <c r="E668" i="1"/>
  <c r="D668" i="1"/>
  <c r="I668" i="1" s="1"/>
  <c r="H663" i="1"/>
  <c r="J662" i="1"/>
  <c r="D669" i="1" l="1"/>
  <c r="I669" i="1" s="1"/>
  <c r="E669" i="1"/>
  <c r="B672" i="1"/>
  <c r="F671" i="1"/>
  <c r="C671" i="1"/>
  <c r="J663" i="1"/>
  <c r="H664" i="1"/>
  <c r="B673" i="1" l="1"/>
  <c r="C672" i="1"/>
  <c r="F672" i="1"/>
  <c r="H665" i="1"/>
  <c r="J664" i="1"/>
  <c r="D670" i="1"/>
  <c r="I670" i="1" s="1"/>
  <c r="E670" i="1"/>
  <c r="H666" i="1" l="1"/>
  <c r="J665" i="1"/>
  <c r="B674" i="1"/>
  <c r="C673" i="1"/>
  <c r="F673" i="1"/>
  <c r="D671" i="1"/>
  <c r="I671" i="1" s="1"/>
  <c r="E671" i="1"/>
  <c r="B675" i="1" l="1"/>
  <c r="C674" i="1"/>
  <c r="F674" i="1"/>
  <c r="J666" i="1"/>
  <c r="H667" i="1"/>
  <c r="D672" i="1"/>
  <c r="I672" i="1" s="1"/>
  <c r="E672" i="1"/>
  <c r="B676" i="1" l="1"/>
  <c r="F675" i="1"/>
  <c r="C675" i="1"/>
  <c r="D673" i="1"/>
  <c r="I673" i="1" s="1"/>
  <c r="E673" i="1"/>
  <c r="J667" i="1"/>
  <c r="H668" i="1"/>
  <c r="B677" i="1" l="1"/>
  <c r="F676" i="1"/>
  <c r="C676" i="1"/>
  <c r="E674" i="1"/>
  <c r="D674" i="1"/>
  <c r="I674" i="1" s="1"/>
  <c r="H669" i="1"/>
  <c r="J668" i="1"/>
  <c r="B678" i="1" l="1"/>
  <c r="F677" i="1"/>
  <c r="C677" i="1"/>
  <c r="E675" i="1"/>
  <c r="D675" i="1"/>
  <c r="I675" i="1" s="1"/>
  <c r="J669" i="1"/>
  <c r="H670" i="1"/>
  <c r="B679" i="1" l="1"/>
  <c r="F678" i="1"/>
  <c r="C678" i="1"/>
  <c r="D676" i="1"/>
  <c r="I676" i="1" s="1"/>
  <c r="E676" i="1"/>
  <c r="H671" i="1"/>
  <c r="J670" i="1"/>
  <c r="B680" i="1" l="1"/>
  <c r="F679" i="1"/>
  <c r="C679" i="1"/>
  <c r="E677" i="1"/>
  <c r="D677" i="1"/>
  <c r="I677" i="1" s="1"/>
  <c r="J671" i="1"/>
  <c r="H672" i="1"/>
  <c r="B681" i="1" l="1"/>
  <c r="F680" i="1"/>
  <c r="C680" i="1"/>
  <c r="D678" i="1"/>
  <c r="I678" i="1" s="1"/>
  <c r="E678" i="1"/>
  <c r="H673" i="1"/>
  <c r="J672" i="1"/>
  <c r="B682" i="1" l="1"/>
  <c r="F681" i="1"/>
  <c r="C681" i="1"/>
  <c r="E679" i="1"/>
  <c r="D679" i="1"/>
  <c r="I679" i="1" s="1"/>
  <c r="J673" i="1"/>
  <c r="H674" i="1"/>
  <c r="D680" i="1" l="1"/>
  <c r="I680" i="1" s="1"/>
  <c r="E680" i="1"/>
  <c r="B683" i="1"/>
  <c r="F682" i="1"/>
  <c r="C682" i="1"/>
  <c r="J674" i="1"/>
  <c r="H675" i="1"/>
  <c r="B684" i="1" l="1"/>
  <c r="F683" i="1"/>
  <c r="C683" i="1"/>
  <c r="D681" i="1"/>
  <c r="I681" i="1" s="1"/>
  <c r="E681" i="1"/>
  <c r="J675" i="1"/>
  <c r="H676" i="1"/>
  <c r="B685" i="1" l="1"/>
  <c r="F684" i="1"/>
  <c r="C684" i="1"/>
  <c r="D682" i="1"/>
  <c r="I682" i="1" s="1"/>
  <c r="E682" i="1"/>
  <c r="J676" i="1"/>
  <c r="H677" i="1"/>
  <c r="B686" i="1" l="1"/>
  <c r="F685" i="1"/>
  <c r="C685" i="1"/>
  <c r="E683" i="1"/>
  <c r="D683" i="1"/>
  <c r="I683" i="1" s="1"/>
  <c r="H678" i="1"/>
  <c r="J677" i="1"/>
  <c r="B687" i="1" l="1"/>
  <c r="C686" i="1"/>
  <c r="F686" i="1"/>
  <c r="E684" i="1"/>
  <c r="D684" i="1"/>
  <c r="I684" i="1" s="1"/>
  <c r="J678" i="1"/>
  <c r="H679" i="1"/>
  <c r="D685" i="1" l="1"/>
  <c r="I685" i="1" s="1"/>
  <c r="E685" i="1"/>
  <c r="B688" i="1"/>
  <c r="F687" i="1"/>
  <c r="C687" i="1"/>
  <c r="H680" i="1"/>
  <c r="J679" i="1"/>
  <c r="D686" i="1" l="1"/>
  <c r="I686" i="1" s="1"/>
  <c r="E686" i="1"/>
  <c r="B689" i="1"/>
  <c r="F688" i="1"/>
  <c r="C688" i="1"/>
  <c r="J680" i="1"/>
  <c r="H681" i="1"/>
  <c r="E687" i="1" l="1"/>
  <c r="D687" i="1"/>
  <c r="I687" i="1" s="1"/>
  <c r="B690" i="1"/>
  <c r="F689" i="1"/>
  <c r="C689" i="1"/>
  <c r="H682" i="1"/>
  <c r="J681" i="1"/>
  <c r="B691" i="1" l="1"/>
  <c r="F690" i="1"/>
  <c r="C690" i="1"/>
  <c r="D688" i="1"/>
  <c r="I688" i="1" s="1"/>
  <c r="E688" i="1"/>
  <c r="J682" i="1"/>
  <c r="H683" i="1"/>
  <c r="B692" i="1" l="1"/>
  <c r="F691" i="1"/>
  <c r="C691" i="1"/>
  <c r="E689" i="1"/>
  <c r="D689" i="1"/>
  <c r="I689" i="1" s="1"/>
  <c r="H684" i="1"/>
  <c r="J683" i="1"/>
  <c r="B693" i="1" l="1"/>
  <c r="F692" i="1"/>
  <c r="C692" i="1"/>
  <c r="E690" i="1"/>
  <c r="D690" i="1"/>
  <c r="I690" i="1" s="1"/>
  <c r="H685" i="1"/>
  <c r="J684" i="1"/>
  <c r="B694" i="1" l="1"/>
  <c r="F693" i="1"/>
  <c r="C693" i="1"/>
  <c r="E691" i="1"/>
  <c r="D691" i="1"/>
  <c r="I691" i="1" s="1"/>
  <c r="H686" i="1"/>
  <c r="J685" i="1"/>
  <c r="B695" i="1" l="1"/>
  <c r="F694" i="1"/>
  <c r="C694" i="1"/>
  <c r="D692" i="1"/>
  <c r="I692" i="1" s="1"/>
  <c r="E692" i="1"/>
  <c r="J686" i="1"/>
  <c r="H687" i="1"/>
  <c r="B696" i="1" l="1"/>
  <c r="F695" i="1"/>
  <c r="C695" i="1"/>
  <c r="E693" i="1"/>
  <c r="D693" i="1"/>
  <c r="I693" i="1" s="1"/>
  <c r="J687" i="1"/>
  <c r="H688" i="1"/>
  <c r="B697" i="1" l="1"/>
  <c r="F696" i="1"/>
  <c r="C696" i="1"/>
  <c r="D694" i="1"/>
  <c r="I694" i="1" s="1"/>
  <c r="E694" i="1"/>
  <c r="H689" i="1"/>
  <c r="J688" i="1"/>
  <c r="B698" i="1" l="1"/>
  <c r="F697" i="1"/>
  <c r="C697" i="1"/>
  <c r="D695" i="1"/>
  <c r="I695" i="1" s="1"/>
  <c r="E695" i="1"/>
  <c r="J689" i="1"/>
  <c r="H690" i="1"/>
  <c r="B699" i="1" l="1"/>
  <c r="F698" i="1"/>
  <c r="C698" i="1"/>
  <c r="D696" i="1"/>
  <c r="I696" i="1" s="1"/>
  <c r="E696" i="1"/>
  <c r="H691" i="1"/>
  <c r="J690" i="1"/>
  <c r="B700" i="1" l="1"/>
  <c r="F699" i="1"/>
  <c r="C699" i="1"/>
  <c r="D697" i="1"/>
  <c r="I697" i="1" s="1"/>
  <c r="E697" i="1"/>
  <c r="H692" i="1"/>
  <c r="J691" i="1"/>
  <c r="E698" i="1" l="1"/>
  <c r="D698" i="1"/>
  <c r="I698" i="1" s="1"/>
  <c r="B701" i="1"/>
  <c r="F700" i="1"/>
  <c r="C700" i="1"/>
  <c r="H693" i="1"/>
  <c r="J692" i="1"/>
  <c r="E699" i="1" l="1"/>
  <c r="D699" i="1"/>
  <c r="I699" i="1" s="1"/>
  <c r="B702" i="1"/>
  <c r="F701" i="1"/>
  <c r="C701" i="1"/>
  <c r="J693" i="1"/>
  <c r="H694" i="1"/>
  <c r="B703" i="1" l="1"/>
  <c r="F702" i="1"/>
  <c r="C702" i="1"/>
  <c r="H695" i="1"/>
  <c r="J694" i="1"/>
  <c r="D700" i="1"/>
  <c r="I700" i="1" s="1"/>
  <c r="E700" i="1"/>
  <c r="J695" i="1" l="1"/>
  <c r="H696" i="1"/>
  <c r="E701" i="1"/>
  <c r="D701" i="1"/>
  <c r="I701" i="1" s="1"/>
  <c r="B704" i="1"/>
  <c r="F703" i="1"/>
  <c r="C703" i="1"/>
  <c r="D702" i="1" l="1"/>
  <c r="I702" i="1" s="1"/>
  <c r="E702" i="1"/>
  <c r="B705" i="1"/>
  <c r="F704" i="1"/>
  <c r="C704" i="1"/>
  <c r="H697" i="1"/>
  <c r="J696" i="1"/>
  <c r="D703" i="1" l="1"/>
  <c r="I703" i="1" s="1"/>
  <c r="E703" i="1"/>
  <c r="B706" i="1"/>
  <c r="F705" i="1"/>
  <c r="C705" i="1"/>
  <c r="J697" i="1"/>
  <c r="H698" i="1"/>
  <c r="H699" i="1" l="1"/>
  <c r="J698" i="1"/>
  <c r="B707" i="1"/>
  <c r="F706" i="1"/>
  <c r="C706" i="1"/>
  <c r="D704" i="1"/>
  <c r="I704" i="1" s="1"/>
  <c r="E704" i="1"/>
  <c r="D705" i="1" l="1"/>
  <c r="I705" i="1" s="1"/>
  <c r="E705" i="1"/>
  <c r="B708" i="1"/>
  <c r="F707" i="1"/>
  <c r="C707" i="1"/>
  <c r="H700" i="1"/>
  <c r="J699" i="1"/>
  <c r="D706" i="1" l="1"/>
  <c r="I706" i="1" s="1"/>
  <c r="E706" i="1"/>
  <c r="B709" i="1"/>
  <c r="F708" i="1"/>
  <c r="C708" i="1"/>
  <c r="H701" i="1"/>
  <c r="J700" i="1"/>
  <c r="E707" i="1" l="1"/>
  <c r="D707" i="1"/>
  <c r="I707" i="1" s="1"/>
  <c r="B710" i="1"/>
  <c r="F709" i="1"/>
  <c r="C709" i="1"/>
  <c r="H702" i="1"/>
  <c r="J701" i="1"/>
  <c r="J702" i="1" l="1"/>
  <c r="H703" i="1"/>
  <c r="B711" i="1"/>
  <c r="F710" i="1"/>
  <c r="C710" i="1"/>
  <c r="E708" i="1"/>
  <c r="D708" i="1"/>
  <c r="I708" i="1" s="1"/>
  <c r="D709" i="1" l="1"/>
  <c r="I709" i="1" s="1"/>
  <c r="E709" i="1"/>
  <c r="H704" i="1"/>
  <c r="J703" i="1"/>
  <c r="B712" i="1"/>
  <c r="F711" i="1"/>
  <c r="C711" i="1"/>
  <c r="D710" i="1" l="1"/>
  <c r="I710" i="1" s="1"/>
  <c r="E710" i="1"/>
  <c r="H705" i="1"/>
  <c r="J704" i="1"/>
  <c r="B713" i="1"/>
  <c r="F712" i="1"/>
  <c r="C712" i="1"/>
  <c r="B714" i="1" l="1"/>
  <c r="F713" i="1"/>
  <c r="C713" i="1"/>
  <c r="H706" i="1"/>
  <c r="J705" i="1"/>
  <c r="D711" i="1"/>
  <c r="I711" i="1" s="1"/>
  <c r="E711" i="1"/>
  <c r="H707" i="1" l="1"/>
  <c r="J706" i="1"/>
  <c r="B715" i="1"/>
  <c r="F714" i="1"/>
  <c r="C714" i="1"/>
  <c r="D712" i="1"/>
  <c r="I712" i="1" s="1"/>
  <c r="E712" i="1"/>
  <c r="J707" i="1" l="1"/>
  <c r="H708" i="1"/>
  <c r="B716" i="1"/>
  <c r="F715" i="1"/>
  <c r="C715" i="1"/>
  <c r="D713" i="1"/>
  <c r="I713" i="1" s="1"/>
  <c r="E713" i="1"/>
  <c r="E714" i="1" l="1"/>
  <c r="D714" i="1"/>
  <c r="I714" i="1" s="1"/>
  <c r="J708" i="1"/>
  <c r="H709" i="1"/>
  <c r="B717" i="1"/>
  <c r="F716" i="1"/>
  <c r="C716" i="1"/>
  <c r="B718" i="1" l="1"/>
  <c r="F717" i="1"/>
  <c r="C717" i="1"/>
  <c r="E715" i="1"/>
  <c r="D715" i="1"/>
  <c r="I715" i="1" s="1"/>
  <c r="H710" i="1"/>
  <c r="J709" i="1"/>
  <c r="E716" i="1" l="1"/>
  <c r="D716" i="1"/>
  <c r="I716" i="1" s="1"/>
  <c r="B719" i="1"/>
  <c r="F718" i="1"/>
  <c r="C718" i="1"/>
  <c r="H711" i="1"/>
  <c r="J710" i="1"/>
  <c r="B720" i="1" l="1"/>
  <c r="F719" i="1"/>
  <c r="C719" i="1"/>
  <c r="D717" i="1"/>
  <c r="I717" i="1" s="1"/>
  <c r="E717" i="1"/>
  <c r="J711" i="1"/>
  <c r="H712" i="1"/>
  <c r="B721" i="1" l="1"/>
  <c r="F720" i="1"/>
  <c r="C720" i="1"/>
  <c r="D718" i="1"/>
  <c r="I718" i="1" s="1"/>
  <c r="E718" i="1"/>
  <c r="J712" i="1"/>
  <c r="H713" i="1"/>
  <c r="B722" i="1" l="1"/>
  <c r="F721" i="1"/>
  <c r="C721" i="1"/>
  <c r="D719" i="1"/>
  <c r="I719" i="1" s="1"/>
  <c r="E719" i="1"/>
  <c r="H714" i="1"/>
  <c r="J713" i="1"/>
  <c r="D720" i="1" l="1"/>
  <c r="I720" i="1" s="1"/>
  <c r="E720" i="1"/>
  <c r="B723" i="1"/>
  <c r="F722" i="1"/>
  <c r="C722" i="1"/>
  <c r="J714" i="1"/>
  <c r="H715" i="1"/>
  <c r="D721" i="1" l="1"/>
  <c r="I721" i="1" s="1"/>
  <c r="E721" i="1"/>
  <c r="J715" i="1"/>
  <c r="H716" i="1"/>
  <c r="B724" i="1"/>
  <c r="F723" i="1"/>
  <c r="C723" i="1"/>
  <c r="H717" i="1" l="1"/>
  <c r="J716" i="1"/>
  <c r="B725" i="1"/>
  <c r="F724" i="1"/>
  <c r="C724" i="1"/>
  <c r="D722" i="1"/>
  <c r="I722" i="1" s="1"/>
  <c r="E722" i="1"/>
  <c r="E723" i="1" l="1"/>
  <c r="D723" i="1"/>
  <c r="I723" i="1" s="1"/>
  <c r="J717" i="1"/>
  <c r="H718" i="1"/>
  <c r="B726" i="1"/>
  <c r="F725" i="1"/>
  <c r="C725" i="1"/>
  <c r="J718" i="1" l="1"/>
  <c r="H719" i="1"/>
  <c r="B727" i="1"/>
  <c r="F726" i="1"/>
  <c r="C726" i="1"/>
  <c r="E724" i="1"/>
  <c r="D724" i="1"/>
  <c r="I724" i="1" s="1"/>
  <c r="E725" i="1" l="1"/>
  <c r="D725" i="1"/>
  <c r="I725" i="1" s="1"/>
  <c r="H720" i="1"/>
  <c r="J719" i="1"/>
  <c r="B728" i="1"/>
  <c r="F727" i="1"/>
  <c r="C727" i="1"/>
  <c r="B729" i="1" l="1"/>
  <c r="F728" i="1"/>
  <c r="C728" i="1"/>
  <c r="D726" i="1"/>
  <c r="I726" i="1" s="1"/>
  <c r="E726" i="1"/>
  <c r="J720" i="1"/>
  <c r="H721" i="1"/>
  <c r="B730" i="1" l="1"/>
  <c r="F729" i="1"/>
  <c r="C729" i="1"/>
  <c r="D727" i="1"/>
  <c r="I727" i="1" s="1"/>
  <c r="E727" i="1"/>
  <c r="J721" i="1"/>
  <c r="H722" i="1"/>
  <c r="J722" i="1" l="1"/>
  <c r="H723" i="1"/>
  <c r="B731" i="1"/>
  <c r="F730" i="1"/>
  <c r="C730" i="1"/>
  <c r="D728" i="1"/>
  <c r="I728" i="1" s="1"/>
  <c r="E728" i="1"/>
  <c r="J723" i="1" l="1"/>
  <c r="H724" i="1"/>
  <c r="B732" i="1"/>
  <c r="F731" i="1"/>
  <c r="C731" i="1"/>
  <c r="E729" i="1"/>
  <c r="D729" i="1"/>
  <c r="I729" i="1" s="1"/>
  <c r="D730" i="1" l="1"/>
  <c r="I730" i="1" s="1"/>
  <c r="E730" i="1"/>
  <c r="H725" i="1"/>
  <c r="J724" i="1"/>
  <c r="B733" i="1"/>
  <c r="F732" i="1"/>
  <c r="C732" i="1"/>
  <c r="E731" i="1" l="1"/>
  <c r="D731" i="1"/>
  <c r="I731" i="1" s="1"/>
  <c r="J725" i="1"/>
  <c r="H726" i="1"/>
  <c r="B734" i="1"/>
  <c r="F733" i="1"/>
  <c r="C733" i="1"/>
  <c r="E732" i="1" l="1"/>
  <c r="D732" i="1"/>
  <c r="I732" i="1" s="1"/>
  <c r="J726" i="1"/>
  <c r="H727" i="1"/>
  <c r="B735" i="1"/>
  <c r="F734" i="1"/>
  <c r="C734" i="1"/>
  <c r="J727" i="1" l="1"/>
  <c r="H728" i="1"/>
  <c r="B736" i="1"/>
  <c r="F735" i="1"/>
  <c r="C735" i="1"/>
  <c r="D733" i="1"/>
  <c r="I733" i="1" s="1"/>
  <c r="E733" i="1"/>
  <c r="D734" i="1" l="1"/>
  <c r="I734" i="1" s="1"/>
  <c r="E734" i="1"/>
  <c r="J728" i="1"/>
  <c r="H729" i="1"/>
  <c r="B737" i="1"/>
  <c r="F736" i="1"/>
  <c r="C736" i="1"/>
  <c r="H730" i="1" l="1"/>
  <c r="J729" i="1"/>
  <c r="B738" i="1"/>
  <c r="F737" i="1"/>
  <c r="I737" i="1"/>
  <c r="H737" i="1"/>
  <c r="J736" i="1"/>
  <c r="C737" i="1"/>
  <c r="D735" i="1"/>
  <c r="I735" i="1" s="1"/>
  <c r="E735" i="1"/>
  <c r="B739" i="1" l="1"/>
  <c r="F738" i="1"/>
  <c r="H738" i="1"/>
  <c r="I738" i="1"/>
  <c r="J737" i="1"/>
  <c r="C738" i="1"/>
  <c r="H731" i="1"/>
  <c r="J730" i="1"/>
  <c r="D736" i="1"/>
  <c r="I736" i="1" s="1"/>
  <c r="E736" i="1"/>
  <c r="E737" i="1" l="1"/>
  <c r="D737" i="1"/>
  <c r="B740" i="1"/>
  <c r="F739" i="1"/>
  <c r="I739" i="1"/>
  <c r="J738" i="1"/>
  <c r="C739" i="1"/>
  <c r="H739" i="1"/>
  <c r="J731" i="1"/>
  <c r="H732" i="1"/>
  <c r="B741" i="1" l="1"/>
  <c r="F740" i="1"/>
  <c r="J739" i="1"/>
  <c r="H740" i="1"/>
  <c r="I740" i="1"/>
  <c r="C740" i="1"/>
  <c r="E738" i="1"/>
  <c r="D738" i="1"/>
  <c r="J732" i="1"/>
  <c r="H733" i="1"/>
  <c r="E739" i="1" l="1"/>
  <c r="D739" i="1"/>
  <c r="J733" i="1"/>
  <c r="H734" i="1"/>
  <c r="B742" i="1"/>
  <c r="F741" i="1"/>
  <c r="C741" i="1"/>
  <c r="J740" i="1"/>
  <c r="H741" i="1"/>
  <c r="I741" i="1"/>
  <c r="H735" i="1" l="1"/>
  <c r="J734" i="1"/>
  <c r="D740" i="1"/>
  <c r="E740" i="1"/>
  <c r="B743" i="1"/>
  <c r="F742" i="1"/>
  <c r="H742" i="1"/>
  <c r="I742" i="1"/>
  <c r="J741" i="1"/>
  <c r="C742" i="1"/>
  <c r="E741" i="1" l="1"/>
  <c r="D741" i="1"/>
  <c r="B744" i="1"/>
  <c r="F743" i="1"/>
  <c r="I743" i="1"/>
  <c r="J742" i="1"/>
  <c r="C743" i="1"/>
  <c r="H743" i="1"/>
  <c r="H736" i="1"/>
  <c r="J735" i="1"/>
  <c r="B745" i="1" l="1"/>
  <c r="F744" i="1"/>
  <c r="H744" i="1"/>
  <c r="C744" i="1"/>
  <c r="I744" i="1"/>
  <c r="J743" i="1"/>
  <c r="E742" i="1"/>
  <c r="D742" i="1"/>
  <c r="D743" i="1" l="1"/>
  <c r="E743" i="1"/>
  <c r="B746" i="1"/>
  <c r="F745" i="1"/>
  <c r="H745" i="1"/>
  <c r="J744" i="1"/>
  <c r="C745" i="1"/>
  <c r="I745" i="1"/>
  <c r="D744" i="1" l="1"/>
  <c r="E744" i="1"/>
  <c r="B747" i="1"/>
  <c r="F746" i="1"/>
  <c r="I746" i="1"/>
  <c r="H746" i="1"/>
  <c r="J745" i="1"/>
  <c r="C746" i="1"/>
  <c r="D745" i="1" l="1"/>
  <c r="E745" i="1"/>
  <c r="B748" i="1"/>
  <c r="F747" i="1"/>
  <c r="J746" i="1"/>
  <c r="C747" i="1"/>
  <c r="H747" i="1"/>
  <c r="I747" i="1"/>
  <c r="E746" i="1" l="1"/>
  <c r="D746" i="1"/>
  <c r="B749" i="1"/>
  <c r="F748" i="1"/>
  <c r="I748" i="1"/>
  <c r="H748" i="1"/>
  <c r="J747" i="1"/>
  <c r="C748" i="1"/>
  <c r="E747" i="1" l="1"/>
  <c r="D747" i="1"/>
  <c r="B750" i="1"/>
  <c r="F749" i="1"/>
  <c r="J748" i="1"/>
  <c r="C749" i="1"/>
  <c r="H749" i="1"/>
  <c r="I749" i="1"/>
  <c r="E748" i="1" l="1"/>
  <c r="D748" i="1"/>
  <c r="B751" i="1"/>
  <c r="F750" i="1"/>
  <c r="I750" i="1"/>
  <c r="J749" i="1"/>
  <c r="C750" i="1"/>
  <c r="H750" i="1"/>
  <c r="D749" i="1" l="1"/>
  <c r="E749" i="1"/>
  <c r="B752" i="1"/>
  <c r="F751" i="1"/>
  <c r="I751" i="1"/>
  <c r="J750" i="1"/>
  <c r="C751" i="1"/>
  <c r="H751" i="1"/>
  <c r="E750" i="1" l="1"/>
  <c r="D750" i="1"/>
  <c r="B753" i="1"/>
  <c r="F752" i="1"/>
  <c r="J751" i="1"/>
  <c r="H752" i="1"/>
  <c r="I752" i="1"/>
  <c r="C752" i="1"/>
  <c r="D751" i="1" l="1"/>
  <c r="E751" i="1"/>
  <c r="B754" i="1"/>
  <c r="F753" i="1"/>
  <c r="H753" i="1"/>
  <c r="J752" i="1"/>
  <c r="C753" i="1"/>
  <c r="I753" i="1"/>
  <c r="D752" i="1" l="1"/>
  <c r="E752" i="1"/>
  <c r="B755" i="1"/>
  <c r="F754" i="1"/>
  <c r="J753" i="1"/>
  <c r="C754" i="1"/>
  <c r="H754" i="1"/>
  <c r="I754" i="1"/>
  <c r="D753" i="1" l="1"/>
  <c r="E753" i="1"/>
  <c r="B756" i="1"/>
  <c r="F755" i="1"/>
  <c r="J754" i="1"/>
  <c r="C755" i="1"/>
  <c r="H755" i="1"/>
  <c r="I755" i="1"/>
  <c r="E754" i="1" l="1"/>
  <c r="D754" i="1"/>
  <c r="B757" i="1"/>
  <c r="F756" i="1"/>
  <c r="I756" i="1"/>
  <c r="J755" i="1"/>
  <c r="C756" i="1"/>
  <c r="H756" i="1"/>
  <c r="E755" i="1" l="1"/>
  <c r="D755" i="1"/>
  <c r="B758" i="1"/>
  <c r="J756" i="1"/>
  <c r="C757" i="1"/>
  <c r="H757" i="1"/>
  <c r="F757" i="1"/>
  <c r="I757" i="1"/>
  <c r="D756" i="1" l="1"/>
  <c r="E756" i="1"/>
  <c r="B759" i="1"/>
  <c r="F758" i="1"/>
  <c r="C758" i="1"/>
  <c r="H758" i="1"/>
  <c r="I758" i="1"/>
  <c r="J757" i="1"/>
  <c r="E757" i="1" l="1"/>
  <c r="D757" i="1"/>
  <c r="B760" i="1"/>
  <c r="J758" i="1"/>
  <c r="C759" i="1"/>
  <c r="H759" i="1"/>
  <c r="F759" i="1"/>
  <c r="I759" i="1"/>
  <c r="D758" i="1" l="1"/>
  <c r="E758" i="1"/>
  <c r="B761" i="1"/>
  <c r="F760" i="1"/>
  <c r="H760" i="1"/>
  <c r="I760" i="1"/>
  <c r="J759" i="1"/>
  <c r="C760" i="1"/>
  <c r="E759" i="1" l="1"/>
  <c r="D759" i="1"/>
  <c r="B762" i="1"/>
  <c r="F761" i="1"/>
  <c r="J760" i="1"/>
  <c r="C761" i="1"/>
  <c r="H761" i="1"/>
  <c r="I761" i="1"/>
  <c r="D760" i="1" l="1"/>
  <c r="E760" i="1"/>
  <c r="B763" i="1"/>
  <c r="F762" i="1"/>
  <c r="I762" i="1"/>
  <c r="J761" i="1"/>
  <c r="C762" i="1"/>
  <c r="H762" i="1"/>
  <c r="D761" i="1" l="1"/>
  <c r="E761" i="1"/>
  <c r="B764" i="1"/>
  <c r="F763" i="1"/>
  <c r="J762" i="1"/>
  <c r="C763" i="1"/>
  <c r="H763" i="1"/>
  <c r="I763" i="1"/>
  <c r="E762" i="1" l="1"/>
  <c r="D762" i="1"/>
  <c r="B765" i="1"/>
  <c r="F764" i="1"/>
  <c r="H764" i="1"/>
  <c r="J763" i="1"/>
  <c r="C764" i="1"/>
  <c r="I764" i="1"/>
  <c r="E763" i="1" l="1"/>
  <c r="D763" i="1"/>
  <c r="B766" i="1"/>
  <c r="F765" i="1"/>
  <c r="J764" i="1"/>
  <c r="C765" i="1"/>
  <c r="H765" i="1"/>
  <c r="I765" i="1"/>
  <c r="E764" i="1" l="1"/>
  <c r="D764" i="1"/>
  <c r="B767" i="1"/>
  <c r="F766" i="1"/>
  <c r="C766" i="1"/>
  <c r="J765" i="1"/>
  <c r="H766" i="1"/>
  <c r="I766" i="1"/>
  <c r="D765" i="1" l="1"/>
  <c r="E765" i="1"/>
  <c r="B768" i="1"/>
  <c r="F767" i="1"/>
  <c r="J766" i="1"/>
  <c r="C767" i="1"/>
  <c r="H767" i="1"/>
  <c r="I767" i="1"/>
  <c r="E766" i="1" l="1"/>
  <c r="D766" i="1"/>
  <c r="B769" i="1"/>
  <c r="F768" i="1"/>
  <c r="J767" i="1"/>
  <c r="I768" i="1"/>
  <c r="C768" i="1"/>
  <c r="H768" i="1"/>
  <c r="E767" i="1" l="1"/>
  <c r="D767" i="1"/>
  <c r="B770" i="1"/>
  <c r="F769" i="1"/>
  <c r="J768" i="1"/>
  <c r="C769" i="1"/>
  <c r="H769" i="1"/>
  <c r="I769" i="1"/>
  <c r="D768" i="1" l="1"/>
  <c r="E768" i="1"/>
  <c r="B771" i="1"/>
  <c r="F770" i="1"/>
  <c r="J769" i="1"/>
  <c r="C770" i="1"/>
  <c r="H770" i="1"/>
  <c r="I770" i="1"/>
  <c r="E769" i="1" l="1"/>
  <c r="D769" i="1"/>
  <c r="B772" i="1"/>
  <c r="F771" i="1"/>
  <c r="J770" i="1"/>
  <c r="H771" i="1"/>
  <c r="I771" i="1"/>
  <c r="C771" i="1"/>
  <c r="E770" i="1" l="1"/>
  <c r="D770" i="1"/>
  <c r="B773" i="1"/>
  <c r="H772" i="1"/>
  <c r="C772" i="1"/>
  <c r="J771" i="1"/>
  <c r="I772" i="1"/>
  <c r="F772" i="1"/>
  <c r="E771" i="1" l="1"/>
  <c r="D771" i="1"/>
  <c r="B774" i="1"/>
  <c r="H773" i="1"/>
  <c r="I773" i="1"/>
  <c r="J772" i="1"/>
  <c r="F773" i="1"/>
  <c r="C773" i="1"/>
  <c r="D772" i="1" l="1"/>
  <c r="E772" i="1"/>
  <c r="B775" i="1"/>
  <c r="F774" i="1"/>
  <c r="J773" i="1"/>
  <c r="C774" i="1"/>
  <c r="H774" i="1"/>
  <c r="I774" i="1"/>
  <c r="D773" i="1" l="1"/>
  <c r="E773" i="1"/>
  <c r="B776" i="1"/>
  <c r="F775" i="1"/>
  <c r="C775" i="1"/>
  <c r="J774" i="1"/>
  <c r="H775" i="1"/>
  <c r="I775" i="1"/>
  <c r="D774" i="1" l="1"/>
  <c r="E774" i="1"/>
  <c r="B777" i="1"/>
  <c r="F776" i="1"/>
  <c r="I776" i="1"/>
  <c r="J775" i="1"/>
  <c r="C776" i="1"/>
  <c r="H776" i="1"/>
  <c r="D775" i="1" l="1"/>
  <c r="E775" i="1"/>
  <c r="B778" i="1"/>
  <c r="F777" i="1"/>
  <c r="J776" i="1"/>
  <c r="C777" i="1"/>
  <c r="H777" i="1"/>
  <c r="I777" i="1"/>
  <c r="D776" i="1" l="1"/>
  <c r="E776" i="1"/>
  <c r="B779" i="1"/>
  <c r="F778" i="1"/>
  <c r="I778" i="1"/>
  <c r="J777" i="1"/>
  <c r="C778" i="1"/>
  <c r="H778" i="1"/>
  <c r="E777" i="1" l="1"/>
  <c r="D777" i="1"/>
  <c r="B780" i="1"/>
  <c r="F779" i="1"/>
  <c r="C779" i="1"/>
  <c r="H779" i="1"/>
  <c r="I779" i="1"/>
  <c r="J778" i="1"/>
  <c r="D778" i="1" l="1"/>
  <c r="E778" i="1"/>
  <c r="B781" i="1"/>
  <c r="F780" i="1"/>
  <c r="I780" i="1"/>
  <c r="J779" i="1"/>
  <c r="C780" i="1"/>
  <c r="H780" i="1"/>
  <c r="B782" i="1" l="1"/>
  <c r="F781" i="1"/>
  <c r="H781" i="1"/>
  <c r="I781" i="1"/>
  <c r="J780" i="1"/>
  <c r="C781" i="1"/>
  <c r="E779" i="1"/>
  <c r="D779" i="1"/>
  <c r="D780" i="1" l="1"/>
  <c r="E780" i="1"/>
  <c r="B783" i="1"/>
  <c r="F782" i="1"/>
  <c r="J781" i="1"/>
  <c r="H782" i="1"/>
  <c r="C782" i="1"/>
  <c r="I782" i="1"/>
  <c r="D781" i="1" l="1"/>
  <c r="E781" i="1"/>
  <c r="B784" i="1"/>
  <c r="F783" i="1"/>
  <c r="H783" i="1"/>
  <c r="I783" i="1"/>
  <c r="J782" i="1"/>
  <c r="C783" i="1"/>
  <c r="D782" i="1" l="1"/>
  <c r="E782" i="1"/>
  <c r="B785" i="1"/>
  <c r="I784" i="1"/>
  <c r="F784" i="1"/>
  <c r="C784" i="1"/>
  <c r="J783" i="1"/>
  <c r="H784" i="1"/>
  <c r="D783" i="1" l="1"/>
  <c r="E783" i="1"/>
  <c r="B786" i="1"/>
  <c r="F785" i="1"/>
  <c r="H785" i="1"/>
  <c r="I785" i="1"/>
  <c r="J784" i="1"/>
  <c r="C785" i="1"/>
  <c r="D784" i="1" l="1"/>
  <c r="E784" i="1"/>
  <c r="B787" i="1"/>
  <c r="I786" i="1"/>
  <c r="F786" i="1"/>
  <c r="C786" i="1"/>
  <c r="J785" i="1"/>
  <c r="H786" i="1"/>
  <c r="E785" i="1" l="1"/>
  <c r="D785" i="1"/>
  <c r="B788" i="1"/>
  <c r="F787" i="1"/>
  <c r="I787" i="1"/>
  <c r="J786" i="1"/>
  <c r="C787" i="1"/>
  <c r="H787" i="1"/>
  <c r="D786" i="1" l="1"/>
  <c r="E786" i="1"/>
  <c r="B789" i="1"/>
  <c r="F788" i="1"/>
  <c r="C788" i="1"/>
  <c r="J787" i="1"/>
  <c r="H788" i="1"/>
  <c r="I788" i="1"/>
  <c r="E787" i="1" l="1"/>
  <c r="D787" i="1"/>
  <c r="B790" i="1"/>
  <c r="F789" i="1"/>
  <c r="H789" i="1"/>
  <c r="I789" i="1"/>
  <c r="J788" i="1"/>
  <c r="C789" i="1"/>
  <c r="D788" i="1" l="1"/>
  <c r="E788" i="1"/>
  <c r="B791" i="1"/>
  <c r="F790" i="1"/>
  <c r="J789" i="1"/>
  <c r="C790" i="1"/>
  <c r="H790" i="1"/>
  <c r="I790" i="1"/>
  <c r="E789" i="1" l="1"/>
  <c r="D789" i="1"/>
  <c r="B792" i="1"/>
  <c r="F791" i="1"/>
  <c r="J790" i="1"/>
  <c r="H791" i="1"/>
  <c r="I791" i="1"/>
  <c r="C791" i="1"/>
  <c r="D790" i="1" l="1"/>
  <c r="E790" i="1"/>
  <c r="B793" i="1"/>
  <c r="F792" i="1"/>
  <c r="J791" i="1"/>
  <c r="C792" i="1"/>
  <c r="H792" i="1"/>
  <c r="I792" i="1"/>
  <c r="D791" i="1" l="1"/>
  <c r="E791" i="1"/>
  <c r="B794" i="1"/>
  <c r="F793" i="1"/>
  <c r="J792" i="1"/>
  <c r="H793" i="1"/>
  <c r="I793" i="1"/>
  <c r="C793" i="1"/>
  <c r="D792" i="1" l="1"/>
  <c r="E792" i="1"/>
  <c r="B795" i="1"/>
  <c r="F794" i="1"/>
  <c r="C794" i="1"/>
  <c r="J793" i="1"/>
  <c r="H794" i="1"/>
  <c r="I794" i="1"/>
  <c r="D793" i="1" l="1"/>
  <c r="E793" i="1"/>
  <c r="B796" i="1"/>
  <c r="F795" i="1"/>
  <c r="C795" i="1"/>
  <c r="I795" i="1"/>
  <c r="J794" i="1"/>
  <c r="H795" i="1"/>
  <c r="E794" i="1" l="1"/>
  <c r="D794" i="1"/>
  <c r="B797" i="1"/>
  <c r="F796" i="1"/>
  <c r="J795" i="1"/>
  <c r="I796" i="1"/>
  <c r="C796" i="1"/>
  <c r="H796" i="1"/>
  <c r="E795" i="1" l="1"/>
  <c r="D795" i="1"/>
  <c r="B798" i="1"/>
  <c r="F797" i="1"/>
  <c r="I797" i="1"/>
  <c r="J796" i="1"/>
  <c r="C797" i="1"/>
  <c r="H797" i="1"/>
  <c r="B799" i="1" l="1"/>
  <c r="F798" i="1"/>
  <c r="I798" i="1"/>
  <c r="J797" i="1"/>
  <c r="C798" i="1"/>
  <c r="H798" i="1"/>
  <c r="E796" i="1"/>
  <c r="D796" i="1"/>
  <c r="D797" i="1" l="1"/>
  <c r="E797" i="1"/>
  <c r="B800" i="1"/>
  <c r="F799" i="1"/>
  <c r="H799" i="1"/>
  <c r="C799" i="1"/>
  <c r="I799" i="1"/>
  <c r="J798" i="1"/>
  <c r="E798" i="1" l="1"/>
  <c r="D798" i="1"/>
  <c r="B801" i="1"/>
  <c r="F800" i="1"/>
  <c r="C800" i="1"/>
  <c r="J799" i="1"/>
  <c r="H800" i="1"/>
  <c r="I800" i="1"/>
  <c r="B802" i="1" l="1"/>
  <c r="F801" i="1"/>
  <c r="H801" i="1"/>
  <c r="I801" i="1"/>
  <c r="J800" i="1"/>
  <c r="C801" i="1"/>
  <c r="E799" i="1"/>
  <c r="D799" i="1"/>
  <c r="D800" i="1" l="1"/>
  <c r="E800" i="1"/>
  <c r="B803" i="1"/>
  <c r="F802" i="1"/>
  <c r="J801" i="1"/>
  <c r="C802" i="1"/>
  <c r="I802" i="1"/>
  <c r="H802" i="1"/>
  <c r="D801" i="1" l="1"/>
  <c r="E801" i="1"/>
  <c r="B804" i="1"/>
  <c r="F803" i="1"/>
  <c r="J802" i="1"/>
  <c r="C803" i="1"/>
  <c r="H803" i="1"/>
  <c r="I803" i="1"/>
  <c r="D802" i="1" l="1"/>
  <c r="E802" i="1"/>
  <c r="B805" i="1"/>
  <c r="F804" i="1"/>
  <c r="J803" i="1"/>
  <c r="C804" i="1"/>
  <c r="I804" i="1"/>
  <c r="H804" i="1"/>
  <c r="E803" i="1" l="1"/>
  <c r="D803" i="1"/>
  <c r="B806" i="1"/>
  <c r="F805" i="1"/>
  <c r="I805" i="1"/>
  <c r="H805" i="1"/>
  <c r="J804" i="1"/>
  <c r="C805" i="1"/>
  <c r="D804" i="1" l="1"/>
  <c r="E804" i="1"/>
  <c r="B807" i="1"/>
  <c r="F806" i="1"/>
  <c r="H806" i="1"/>
  <c r="J805" i="1"/>
  <c r="C806" i="1"/>
  <c r="I806" i="1"/>
  <c r="B808" i="1" l="1"/>
  <c r="F807" i="1"/>
  <c r="H807" i="1"/>
  <c r="I807" i="1"/>
  <c r="J806" i="1"/>
  <c r="C807" i="1"/>
  <c r="D805" i="1"/>
  <c r="E805" i="1"/>
  <c r="E806" i="1" l="1"/>
  <c r="D806" i="1"/>
  <c r="B809" i="1"/>
  <c r="J807" i="1"/>
  <c r="F808" i="1"/>
  <c r="I808" i="1"/>
  <c r="C808" i="1"/>
  <c r="H808" i="1"/>
  <c r="D807" i="1" l="1"/>
  <c r="E807" i="1"/>
  <c r="B810" i="1"/>
  <c r="I809" i="1"/>
  <c r="J808" i="1"/>
  <c r="F809" i="1"/>
  <c r="C809" i="1"/>
  <c r="H809" i="1"/>
  <c r="D808" i="1" l="1"/>
  <c r="E808" i="1"/>
  <c r="B811" i="1"/>
  <c r="J809" i="1"/>
  <c r="F810" i="1"/>
  <c r="I810" i="1"/>
  <c r="C810" i="1"/>
  <c r="H810" i="1"/>
  <c r="D809" i="1" l="1"/>
  <c r="E809" i="1"/>
  <c r="B812" i="1"/>
  <c r="H811" i="1"/>
  <c r="F811" i="1"/>
  <c r="C811" i="1"/>
  <c r="J810" i="1"/>
  <c r="I811" i="1"/>
  <c r="D810" i="1" l="1"/>
  <c r="E810" i="1"/>
  <c r="B813" i="1"/>
  <c r="F812" i="1"/>
  <c r="I812" i="1"/>
  <c r="C812" i="1"/>
  <c r="H812" i="1"/>
  <c r="J811" i="1"/>
  <c r="E811" i="1" l="1"/>
  <c r="D811" i="1"/>
  <c r="B814" i="1"/>
  <c r="F813" i="1"/>
  <c r="J812" i="1"/>
  <c r="C813" i="1"/>
  <c r="H813" i="1"/>
  <c r="I813" i="1"/>
  <c r="D812" i="1" l="1"/>
  <c r="E812" i="1"/>
  <c r="B815" i="1"/>
  <c r="F814" i="1"/>
  <c r="H814" i="1"/>
  <c r="I814" i="1"/>
  <c r="C814" i="1"/>
  <c r="J813" i="1"/>
  <c r="D813" i="1" l="1"/>
  <c r="E813" i="1"/>
  <c r="B816" i="1"/>
  <c r="F815" i="1"/>
  <c r="I815" i="1"/>
  <c r="J814" i="1"/>
  <c r="C815" i="1"/>
  <c r="H815" i="1"/>
  <c r="B817" i="1" l="1"/>
  <c r="F816" i="1"/>
  <c r="J815" i="1"/>
  <c r="I816" i="1"/>
  <c r="C816" i="1"/>
  <c r="H816" i="1"/>
  <c r="E814" i="1"/>
  <c r="D814" i="1"/>
  <c r="D815" i="1" l="1"/>
  <c r="E815" i="1"/>
  <c r="B818" i="1"/>
  <c r="F817" i="1"/>
  <c r="I817" i="1"/>
  <c r="C817" i="1"/>
  <c r="H817" i="1"/>
  <c r="J816" i="1"/>
  <c r="D816" i="1" l="1"/>
  <c r="E816" i="1"/>
  <c r="B819" i="1"/>
  <c r="F818" i="1"/>
  <c r="H818" i="1"/>
  <c r="J817" i="1"/>
  <c r="C818" i="1"/>
  <c r="I818" i="1"/>
  <c r="D817" i="1" l="1"/>
  <c r="E817" i="1"/>
  <c r="B820" i="1"/>
  <c r="F819" i="1"/>
  <c r="H819" i="1"/>
  <c r="C819" i="1"/>
  <c r="J818" i="1"/>
  <c r="I819" i="1"/>
  <c r="E818" i="1" l="1"/>
  <c r="D818" i="1"/>
  <c r="B821" i="1"/>
  <c r="F820" i="1"/>
  <c r="J819" i="1"/>
  <c r="C820" i="1"/>
  <c r="H820" i="1"/>
  <c r="I820" i="1"/>
  <c r="E819" i="1" l="1"/>
  <c r="D819" i="1"/>
  <c r="B822" i="1"/>
  <c r="J820" i="1"/>
  <c r="F821" i="1"/>
  <c r="I821" i="1"/>
  <c r="C821" i="1"/>
  <c r="H821" i="1"/>
  <c r="D820" i="1" l="1"/>
  <c r="E820" i="1"/>
  <c r="B823" i="1"/>
  <c r="F822" i="1"/>
  <c r="I822" i="1"/>
  <c r="J821" i="1"/>
  <c r="C822" i="1"/>
  <c r="H822" i="1"/>
  <c r="D821" i="1" l="1"/>
  <c r="E821" i="1"/>
  <c r="B824" i="1"/>
  <c r="F823" i="1"/>
  <c r="H823" i="1"/>
  <c r="J822" i="1"/>
  <c r="C823" i="1"/>
  <c r="I823" i="1"/>
  <c r="D822" i="1" l="1"/>
  <c r="E822" i="1"/>
  <c r="B825" i="1"/>
  <c r="F824" i="1"/>
  <c r="H824" i="1"/>
  <c r="J823" i="1"/>
  <c r="C824" i="1"/>
  <c r="I824" i="1"/>
  <c r="D823" i="1" l="1"/>
  <c r="E823" i="1"/>
  <c r="B826" i="1"/>
  <c r="F825" i="1"/>
  <c r="C825" i="1"/>
  <c r="J824" i="1"/>
  <c r="H825" i="1"/>
  <c r="I825" i="1"/>
  <c r="D824" i="1" l="1"/>
  <c r="E824" i="1"/>
  <c r="B827" i="1"/>
  <c r="F826" i="1"/>
  <c r="H826" i="1"/>
  <c r="I826" i="1"/>
  <c r="C826" i="1"/>
  <c r="J825" i="1"/>
  <c r="D825" i="1" l="1"/>
  <c r="E825" i="1"/>
  <c r="B828" i="1"/>
  <c r="F827" i="1"/>
  <c r="C827" i="1"/>
  <c r="J826" i="1"/>
  <c r="H827" i="1"/>
  <c r="I827" i="1"/>
  <c r="D826" i="1" l="1"/>
  <c r="E826" i="1"/>
  <c r="B829" i="1"/>
  <c r="F828" i="1"/>
  <c r="H828" i="1"/>
  <c r="I828" i="1"/>
  <c r="J827" i="1"/>
  <c r="C828" i="1"/>
  <c r="E827" i="1" l="1"/>
  <c r="D827" i="1"/>
  <c r="B830" i="1"/>
  <c r="F829" i="1"/>
  <c r="J828" i="1"/>
  <c r="C829" i="1"/>
  <c r="H829" i="1"/>
  <c r="I829" i="1"/>
  <c r="D828" i="1" l="1"/>
  <c r="E828" i="1"/>
  <c r="B831" i="1"/>
  <c r="F830" i="1"/>
  <c r="I830" i="1"/>
  <c r="J829" i="1"/>
  <c r="C830" i="1"/>
  <c r="H830" i="1"/>
  <c r="D829" i="1" l="1"/>
  <c r="E829" i="1"/>
  <c r="B832" i="1"/>
  <c r="F831" i="1"/>
  <c r="H831" i="1"/>
  <c r="C831" i="1"/>
  <c r="I831" i="1"/>
  <c r="J830" i="1"/>
  <c r="D830" i="1" l="1"/>
  <c r="E830" i="1"/>
  <c r="B833" i="1"/>
  <c r="F832" i="1"/>
  <c r="J831" i="1"/>
  <c r="C832" i="1"/>
  <c r="H832" i="1"/>
  <c r="I832" i="1"/>
  <c r="D831" i="1" l="1"/>
  <c r="E831" i="1"/>
  <c r="B834" i="1"/>
  <c r="F833" i="1"/>
  <c r="C833" i="1"/>
  <c r="J832" i="1"/>
  <c r="I833" i="1"/>
  <c r="H833" i="1"/>
  <c r="D832" i="1" l="1"/>
  <c r="E832" i="1"/>
  <c r="B835" i="1"/>
  <c r="H834" i="1"/>
  <c r="J833" i="1"/>
  <c r="C834" i="1"/>
  <c r="I834" i="1"/>
  <c r="F834" i="1"/>
  <c r="E833" i="1" l="1"/>
  <c r="D833" i="1"/>
  <c r="B836" i="1"/>
  <c r="F835" i="1"/>
  <c r="C835" i="1"/>
  <c r="I835" i="1"/>
  <c r="J834" i="1"/>
  <c r="H835" i="1"/>
  <c r="D834" i="1" l="1"/>
  <c r="E834" i="1"/>
  <c r="B837" i="1"/>
  <c r="F836" i="1"/>
  <c r="I836" i="1"/>
  <c r="H836" i="1"/>
  <c r="J835" i="1"/>
  <c r="C836" i="1"/>
  <c r="E835" i="1" l="1"/>
  <c r="D835" i="1"/>
  <c r="B838" i="1"/>
  <c r="J836" i="1"/>
  <c r="C837" i="1"/>
  <c r="F837" i="1"/>
  <c r="H837" i="1"/>
  <c r="I837" i="1"/>
  <c r="E836" i="1" l="1"/>
  <c r="D836" i="1"/>
  <c r="B839" i="1"/>
  <c r="F838" i="1"/>
  <c r="C838" i="1"/>
  <c r="J837" i="1"/>
  <c r="H838" i="1"/>
  <c r="I838" i="1"/>
  <c r="E837" i="1" l="1"/>
  <c r="D837" i="1"/>
  <c r="B840" i="1"/>
  <c r="F839" i="1"/>
  <c r="H839" i="1"/>
  <c r="C839" i="1"/>
  <c r="J838" i="1"/>
  <c r="I839" i="1"/>
  <c r="E838" i="1" l="1"/>
  <c r="D838" i="1"/>
  <c r="B841" i="1"/>
  <c r="F840" i="1"/>
  <c r="H840" i="1"/>
  <c r="I840" i="1"/>
  <c r="J839" i="1"/>
  <c r="C840" i="1"/>
  <c r="E839" i="1" l="1"/>
  <c r="D839" i="1"/>
  <c r="B842" i="1"/>
  <c r="F841" i="1"/>
  <c r="J840" i="1"/>
  <c r="H841" i="1"/>
  <c r="C841" i="1"/>
  <c r="I841" i="1"/>
  <c r="D840" i="1" l="1"/>
  <c r="E840" i="1"/>
  <c r="B843" i="1"/>
  <c r="F842" i="1"/>
  <c r="J841" i="1"/>
  <c r="C842" i="1"/>
  <c r="H842" i="1"/>
  <c r="I842" i="1"/>
  <c r="E841" i="1" l="1"/>
  <c r="D841" i="1"/>
  <c r="B844" i="1"/>
  <c r="F843" i="1"/>
  <c r="J842" i="1"/>
  <c r="H843" i="1"/>
  <c r="I843" i="1"/>
  <c r="C843" i="1"/>
  <c r="D842" i="1" l="1"/>
  <c r="E842" i="1"/>
  <c r="B845" i="1"/>
  <c r="F844" i="1"/>
  <c r="J843" i="1"/>
  <c r="C844" i="1"/>
  <c r="H844" i="1"/>
  <c r="I844" i="1"/>
  <c r="E843" i="1" l="1"/>
  <c r="D843" i="1"/>
  <c r="B846" i="1"/>
  <c r="C845" i="1"/>
  <c r="I845" i="1"/>
  <c r="H845" i="1"/>
  <c r="F845" i="1"/>
  <c r="J844" i="1"/>
  <c r="E844" i="1" l="1"/>
  <c r="D844" i="1"/>
  <c r="B847" i="1"/>
  <c r="F846" i="1"/>
  <c r="C846" i="1"/>
  <c r="J845" i="1"/>
  <c r="H846" i="1"/>
  <c r="I846" i="1"/>
  <c r="D845" i="1" l="1"/>
  <c r="E845" i="1"/>
  <c r="B848" i="1"/>
  <c r="F847" i="1"/>
  <c r="J846" i="1"/>
  <c r="H847" i="1"/>
  <c r="I847" i="1"/>
  <c r="C847" i="1"/>
  <c r="D846" i="1" l="1"/>
  <c r="E846" i="1"/>
  <c r="B849" i="1"/>
  <c r="H848" i="1"/>
  <c r="J847" i="1"/>
  <c r="C848" i="1"/>
  <c r="F848" i="1"/>
  <c r="I848" i="1"/>
  <c r="E847" i="1" l="1"/>
  <c r="D847" i="1"/>
  <c r="B850" i="1"/>
  <c r="F849" i="1"/>
  <c r="J848" i="1"/>
  <c r="I849" i="1"/>
  <c r="C849" i="1"/>
  <c r="H849" i="1"/>
  <c r="D848" i="1" l="1"/>
  <c r="E848" i="1"/>
  <c r="B851" i="1"/>
  <c r="F850" i="1"/>
  <c r="I850" i="1"/>
  <c r="C850" i="1"/>
  <c r="H850" i="1"/>
  <c r="J849" i="1"/>
  <c r="D849" i="1" l="1"/>
  <c r="E849" i="1"/>
  <c r="B852" i="1"/>
  <c r="F851" i="1"/>
  <c r="J850" i="1"/>
  <c r="C851" i="1"/>
  <c r="H851" i="1"/>
  <c r="I851" i="1"/>
  <c r="E850" i="1" l="1"/>
  <c r="D850" i="1"/>
  <c r="B853" i="1"/>
  <c r="F852" i="1"/>
  <c r="H852" i="1"/>
  <c r="J851" i="1"/>
  <c r="I852" i="1"/>
  <c r="C852" i="1"/>
  <c r="E851" i="1" l="1"/>
  <c r="D851" i="1"/>
  <c r="B854" i="1"/>
  <c r="F853" i="1"/>
  <c r="I853" i="1"/>
  <c r="H853" i="1"/>
  <c r="J852" i="1"/>
  <c r="C853" i="1"/>
  <c r="B855" i="1" l="1"/>
  <c r="F854" i="1"/>
  <c r="C854" i="1"/>
  <c r="H854" i="1"/>
  <c r="I854" i="1"/>
  <c r="J853" i="1"/>
  <c r="E852" i="1"/>
  <c r="D852" i="1"/>
  <c r="D853" i="1" l="1"/>
  <c r="E853" i="1"/>
  <c r="B856" i="1"/>
  <c r="F855" i="1"/>
  <c r="C855" i="1"/>
  <c r="H855" i="1"/>
  <c r="J854" i="1"/>
  <c r="I855" i="1"/>
  <c r="D854" i="1" l="1"/>
  <c r="E854" i="1"/>
  <c r="B857" i="1"/>
  <c r="H856" i="1"/>
  <c r="F856" i="1"/>
  <c r="I856" i="1"/>
  <c r="J855" i="1"/>
  <c r="C856" i="1"/>
  <c r="E855" i="1" l="1"/>
  <c r="D855" i="1"/>
  <c r="B858" i="1"/>
  <c r="F857" i="1"/>
  <c r="H857" i="1"/>
  <c r="I857" i="1"/>
  <c r="J856" i="1"/>
  <c r="C857" i="1"/>
  <c r="D856" i="1" l="1"/>
  <c r="E856" i="1"/>
  <c r="B859" i="1"/>
  <c r="H858" i="1"/>
  <c r="F858" i="1"/>
  <c r="J857" i="1"/>
  <c r="C858" i="1"/>
  <c r="I858" i="1"/>
  <c r="D857" i="1" l="1"/>
  <c r="E857" i="1"/>
  <c r="B860" i="1"/>
  <c r="F859" i="1"/>
  <c r="H859" i="1"/>
  <c r="I859" i="1"/>
  <c r="J858" i="1"/>
  <c r="C859" i="1"/>
  <c r="D858" i="1" l="1"/>
  <c r="E858" i="1"/>
  <c r="B861" i="1"/>
  <c r="F860" i="1"/>
  <c r="J859" i="1"/>
  <c r="C860" i="1"/>
  <c r="H860" i="1"/>
  <c r="I860" i="1"/>
  <c r="E859" i="1" l="1"/>
  <c r="D859" i="1"/>
  <c r="B862" i="1"/>
  <c r="F861" i="1"/>
  <c r="J860" i="1"/>
  <c r="I861" i="1"/>
  <c r="H861" i="1"/>
  <c r="C861" i="1"/>
  <c r="D860" i="1" l="1"/>
  <c r="E860" i="1"/>
  <c r="B863" i="1"/>
  <c r="F862" i="1"/>
  <c r="H862" i="1"/>
  <c r="J861" i="1"/>
  <c r="C862" i="1"/>
  <c r="I862" i="1"/>
  <c r="D861" i="1" l="1"/>
  <c r="E861" i="1"/>
  <c r="B864" i="1"/>
  <c r="F863" i="1"/>
  <c r="H863" i="1"/>
  <c r="I863" i="1"/>
  <c r="J862" i="1"/>
  <c r="C863" i="1"/>
  <c r="D862" i="1" l="1"/>
  <c r="E862" i="1"/>
  <c r="B865" i="1"/>
  <c r="F864" i="1"/>
  <c r="J863" i="1"/>
  <c r="C864" i="1"/>
  <c r="H864" i="1"/>
  <c r="I864" i="1"/>
  <c r="D863" i="1" l="1"/>
  <c r="E863" i="1"/>
  <c r="B866" i="1"/>
  <c r="F865" i="1"/>
  <c r="I865" i="1"/>
  <c r="J864" i="1"/>
  <c r="H865" i="1"/>
  <c r="C865" i="1"/>
  <c r="D864" i="1" l="1"/>
  <c r="E864" i="1"/>
  <c r="B867" i="1"/>
  <c r="F866" i="1"/>
  <c r="J865" i="1"/>
  <c r="C866" i="1"/>
  <c r="H866" i="1"/>
  <c r="I866" i="1"/>
  <c r="E865" i="1" l="1"/>
  <c r="D865" i="1"/>
  <c r="B868" i="1"/>
  <c r="F867" i="1"/>
  <c r="I867" i="1"/>
  <c r="C867" i="1"/>
  <c r="J866" i="1"/>
  <c r="H867" i="1"/>
  <c r="E866" i="1" l="1"/>
  <c r="D866" i="1"/>
  <c r="B869" i="1"/>
  <c r="F868" i="1"/>
  <c r="C868" i="1"/>
  <c r="H868" i="1"/>
  <c r="I868" i="1"/>
  <c r="J867" i="1"/>
  <c r="E867" i="1" l="1"/>
  <c r="D867" i="1"/>
  <c r="B870" i="1"/>
  <c r="F869" i="1"/>
  <c r="C869" i="1"/>
  <c r="J868" i="1"/>
  <c r="I869" i="1"/>
  <c r="H869" i="1"/>
  <c r="D868" i="1" l="1"/>
  <c r="E868" i="1"/>
  <c r="B871" i="1"/>
  <c r="F870" i="1"/>
  <c r="H870" i="1"/>
  <c r="J869" i="1"/>
  <c r="C870" i="1"/>
  <c r="I870" i="1"/>
  <c r="D869" i="1" l="1"/>
  <c r="E869" i="1"/>
  <c r="B872" i="1"/>
  <c r="F871" i="1"/>
  <c r="I871" i="1"/>
  <c r="H871" i="1"/>
  <c r="J870" i="1"/>
  <c r="C871" i="1"/>
  <c r="E870" i="1" l="1"/>
  <c r="D870" i="1"/>
  <c r="B873" i="1"/>
  <c r="F872" i="1"/>
  <c r="C872" i="1"/>
  <c r="J871" i="1"/>
  <c r="H872" i="1"/>
  <c r="I872" i="1"/>
  <c r="E871" i="1" l="1"/>
  <c r="D871" i="1"/>
  <c r="B874" i="1"/>
  <c r="F873" i="1"/>
  <c r="H873" i="1"/>
  <c r="I873" i="1"/>
  <c r="C873" i="1"/>
  <c r="J872" i="1"/>
  <c r="D872" i="1" l="1"/>
  <c r="E872" i="1"/>
  <c r="B875" i="1"/>
  <c r="F874" i="1"/>
  <c r="C874" i="1"/>
  <c r="J873" i="1"/>
  <c r="H874" i="1"/>
  <c r="I874" i="1"/>
  <c r="D873" i="1" l="1"/>
  <c r="E873" i="1"/>
  <c r="B876" i="1"/>
  <c r="F875" i="1"/>
  <c r="J874" i="1"/>
  <c r="C875" i="1"/>
  <c r="H875" i="1"/>
  <c r="I875" i="1"/>
  <c r="D874" i="1" l="1"/>
  <c r="E874" i="1"/>
  <c r="B877" i="1"/>
  <c r="F876" i="1"/>
  <c r="I876" i="1"/>
  <c r="C876" i="1"/>
  <c r="J875" i="1"/>
  <c r="H876" i="1"/>
  <c r="B878" i="1" l="1"/>
  <c r="F877" i="1"/>
  <c r="J876" i="1"/>
  <c r="C877" i="1"/>
  <c r="I877" i="1"/>
  <c r="H877" i="1"/>
  <c r="E875" i="1"/>
  <c r="D875" i="1"/>
  <c r="D876" i="1" l="1"/>
  <c r="E876" i="1"/>
  <c r="B879" i="1"/>
  <c r="F878" i="1"/>
  <c r="J877" i="1"/>
  <c r="C878" i="1"/>
  <c r="H878" i="1"/>
  <c r="I878" i="1"/>
  <c r="D877" i="1" l="1"/>
  <c r="E877" i="1"/>
  <c r="B880" i="1"/>
  <c r="F879" i="1"/>
  <c r="I879" i="1"/>
  <c r="C879" i="1"/>
  <c r="H879" i="1"/>
  <c r="J878" i="1"/>
  <c r="E878" i="1" l="1"/>
  <c r="D878" i="1"/>
  <c r="B881" i="1"/>
  <c r="F880" i="1"/>
  <c r="J879" i="1"/>
  <c r="C880" i="1"/>
  <c r="H880" i="1"/>
  <c r="I880" i="1"/>
  <c r="E879" i="1" l="1"/>
  <c r="D879" i="1"/>
  <c r="B882" i="1"/>
  <c r="H881" i="1"/>
  <c r="F881" i="1"/>
  <c r="C881" i="1"/>
  <c r="J880" i="1"/>
  <c r="I881" i="1"/>
  <c r="D880" i="1" l="1"/>
  <c r="E880" i="1"/>
  <c r="B883" i="1"/>
  <c r="F882" i="1"/>
  <c r="C882" i="1"/>
  <c r="H882" i="1"/>
  <c r="I882" i="1"/>
  <c r="J881" i="1"/>
  <c r="D881" i="1" l="1"/>
  <c r="E881" i="1"/>
  <c r="B884" i="1"/>
  <c r="F883" i="1"/>
  <c r="H883" i="1"/>
  <c r="J882" i="1"/>
  <c r="C883" i="1"/>
  <c r="I883" i="1"/>
  <c r="B885" i="1" l="1"/>
  <c r="F884" i="1"/>
  <c r="I884" i="1"/>
  <c r="H884" i="1"/>
  <c r="J883" i="1"/>
  <c r="C884" i="1"/>
  <c r="D882" i="1"/>
  <c r="E882" i="1"/>
  <c r="E883" i="1" l="1"/>
  <c r="D883" i="1"/>
  <c r="B886" i="1"/>
  <c r="F885" i="1"/>
  <c r="C885" i="1"/>
  <c r="J884" i="1"/>
  <c r="I885" i="1"/>
  <c r="H885" i="1"/>
  <c r="D884" i="1" l="1"/>
  <c r="E884" i="1"/>
  <c r="B887" i="1"/>
  <c r="F886" i="1"/>
  <c r="C886" i="1"/>
  <c r="H886" i="1"/>
  <c r="J885" i="1"/>
  <c r="I886" i="1"/>
  <c r="D885" i="1" l="1"/>
  <c r="E885" i="1"/>
  <c r="B888" i="1"/>
  <c r="F887" i="1"/>
  <c r="I887" i="1"/>
  <c r="J886" i="1"/>
  <c r="C887" i="1"/>
  <c r="H887" i="1"/>
  <c r="D886" i="1" l="1"/>
  <c r="E886" i="1"/>
  <c r="B889" i="1"/>
  <c r="F888" i="1"/>
  <c r="C888" i="1"/>
  <c r="J887" i="1"/>
  <c r="H888" i="1"/>
  <c r="I888" i="1"/>
  <c r="E887" i="1" l="1"/>
  <c r="D887" i="1"/>
  <c r="B890" i="1"/>
  <c r="F889" i="1"/>
  <c r="J888" i="1"/>
  <c r="I889" i="1"/>
  <c r="C889" i="1"/>
  <c r="H889" i="1"/>
  <c r="D888" i="1" l="1"/>
  <c r="E888" i="1"/>
  <c r="B891" i="1"/>
  <c r="F890" i="1"/>
  <c r="C890" i="1"/>
  <c r="J889" i="1"/>
  <c r="H890" i="1"/>
  <c r="I890" i="1"/>
  <c r="D889" i="1" l="1"/>
  <c r="E889" i="1"/>
  <c r="B892" i="1"/>
  <c r="F891" i="1"/>
  <c r="J890" i="1"/>
  <c r="C891" i="1"/>
  <c r="H891" i="1"/>
  <c r="I891" i="1"/>
  <c r="E890" i="1" l="1"/>
  <c r="D890" i="1"/>
  <c r="B893" i="1"/>
  <c r="F892" i="1"/>
  <c r="C892" i="1"/>
  <c r="H892" i="1"/>
  <c r="I892" i="1"/>
  <c r="J891" i="1"/>
  <c r="E891" i="1" l="1"/>
  <c r="D891" i="1"/>
  <c r="B894" i="1"/>
  <c r="F893" i="1"/>
  <c r="J892" i="1"/>
  <c r="C893" i="1"/>
  <c r="H893" i="1"/>
  <c r="I893" i="1"/>
  <c r="E892" i="1" l="1"/>
  <c r="D892" i="1"/>
  <c r="B895" i="1"/>
  <c r="F894" i="1"/>
  <c r="C894" i="1"/>
  <c r="J893" i="1"/>
  <c r="H894" i="1"/>
  <c r="I894" i="1"/>
  <c r="D893" i="1" l="1"/>
  <c r="E893" i="1"/>
  <c r="B896" i="1"/>
  <c r="F895" i="1"/>
  <c r="H895" i="1"/>
  <c r="J894" i="1"/>
  <c r="C895" i="1"/>
  <c r="I895" i="1"/>
  <c r="E894" i="1" l="1"/>
  <c r="D894" i="1"/>
  <c r="B897" i="1"/>
  <c r="F896" i="1"/>
  <c r="C896" i="1"/>
  <c r="H896" i="1"/>
  <c r="I896" i="1"/>
  <c r="J895" i="1"/>
  <c r="E895" i="1" l="1"/>
  <c r="D895" i="1"/>
  <c r="B898" i="1"/>
  <c r="F897" i="1"/>
  <c r="J896" i="1"/>
  <c r="H897" i="1"/>
  <c r="C897" i="1"/>
  <c r="I897" i="1"/>
  <c r="D896" i="1" l="1"/>
  <c r="E896" i="1"/>
  <c r="B899" i="1"/>
  <c r="F898" i="1"/>
  <c r="H898" i="1"/>
  <c r="I898" i="1"/>
  <c r="C898" i="1"/>
  <c r="J897" i="1"/>
  <c r="E897" i="1" l="1"/>
  <c r="D897" i="1"/>
  <c r="B900" i="1"/>
  <c r="F899" i="1"/>
  <c r="J898" i="1"/>
  <c r="I899" i="1"/>
  <c r="C899" i="1"/>
  <c r="H899" i="1"/>
  <c r="E898" i="1" l="1"/>
  <c r="D898" i="1"/>
  <c r="B901" i="1"/>
  <c r="F900" i="1"/>
  <c r="H900" i="1"/>
  <c r="I900" i="1"/>
  <c r="J899" i="1"/>
  <c r="C900" i="1"/>
  <c r="E899" i="1" l="1"/>
  <c r="D899" i="1"/>
  <c r="B902" i="1"/>
  <c r="F901" i="1"/>
  <c r="J900" i="1"/>
  <c r="C901" i="1"/>
  <c r="H901" i="1"/>
  <c r="I901" i="1"/>
  <c r="D900" i="1" l="1"/>
  <c r="E900" i="1"/>
  <c r="B903" i="1"/>
  <c r="J901" i="1"/>
  <c r="I902" i="1"/>
  <c r="F902" i="1"/>
  <c r="H902" i="1"/>
  <c r="C902" i="1"/>
  <c r="B904" i="1" l="1"/>
  <c r="F903" i="1"/>
  <c r="J902" i="1"/>
  <c r="C903" i="1"/>
  <c r="H903" i="1"/>
  <c r="I903" i="1"/>
  <c r="D901" i="1"/>
  <c r="E901" i="1"/>
  <c r="E902" i="1" l="1"/>
  <c r="D902" i="1"/>
  <c r="B905" i="1"/>
  <c r="F904" i="1"/>
  <c r="I904" i="1"/>
  <c r="C904" i="1"/>
  <c r="H904" i="1"/>
  <c r="J903" i="1"/>
  <c r="D903" i="1" l="1"/>
  <c r="E903" i="1"/>
  <c r="B906" i="1"/>
  <c r="F905" i="1"/>
  <c r="J904" i="1"/>
  <c r="C905" i="1"/>
  <c r="H905" i="1"/>
  <c r="I905" i="1"/>
  <c r="D904" i="1" l="1"/>
  <c r="E904" i="1"/>
  <c r="B907" i="1"/>
  <c r="F906" i="1"/>
  <c r="I906" i="1"/>
  <c r="H906" i="1"/>
  <c r="C906" i="1"/>
  <c r="J905" i="1"/>
  <c r="E905" i="1" l="1"/>
  <c r="D905" i="1"/>
  <c r="B908" i="1"/>
  <c r="F907" i="1"/>
  <c r="J906" i="1"/>
  <c r="C907" i="1"/>
  <c r="H907" i="1"/>
  <c r="I907" i="1"/>
  <c r="D906" i="1" l="1"/>
  <c r="E906" i="1"/>
  <c r="B909" i="1"/>
  <c r="F908" i="1"/>
  <c r="I908" i="1"/>
  <c r="J907" i="1"/>
  <c r="C908" i="1"/>
  <c r="H908" i="1"/>
  <c r="E907" i="1" l="1"/>
  <c r="D907" i="1"/>
  <c r="B910" i="1"/>
  <c r="F909" i="1"/>
  <c r="J908" i="1"/>
  <c r="C909" i="1"/>
  <c r="H909" i="1"/>
  <c r="I909" i="1"/>
  <c r="D908" i="1" l="1"/>
  <c r="E908" i="1"/>
  <c r="B911" i="1"/>
  <c r="J909" i="1"/>
  <c r="I910" i="1"/>
  <c r="F910" i="1"/>
  <c r="H910" i="1"/>
  <c r="C910" i="1"/>
  <c r="D909" i="1" l="1"/>
  <c r="E909" i="1"/>
  <c r="B912" i="1"/>
  <c r="F911" i="1"/>
  <c r="I911" i="1"/>
  <c r="J910" i="1"/>
  <c r="C911" i="1"/>
  <c r="H911" i="1"/>
  <c r="D910" i="1" l="1"/>
  <c r="E910" i="1"/>
  <c r="B913" i="1"/>
  <c r="I912" i="1"/>
  <c r="H912" i="1"/>
  <c r="F912" i="1"/>
  <c r="J911" i="1"/>
  <c r="C912" i="1"/>
  <c r="D911" i="1" l="1"/>
  <c r="E911" i="1"/>
  <c r="B914" i="1"/>
  <c r="F913" i="1"/>
  <c r="I913" i="1"/>
  <c r="J912" i="1"/>
  <c r="C913" i="1"/>
  <c r="H913" i="1"/>
  <c r="D912" i="1" l="1"/>
  <c r="E912" i="1"/>
  <c r="B915" i="1"/>
  <c r="F914" i="1"/>
  <c r="I914" i="1"/>
  <c r="J913" i="1"/>
  <c r="C914" i="1"/>
  <c r="H914" i="1"/>
  <c r="E913" i="1" l="1"/>
  <c r="D913" i="1"/>
  <c r="B916" i="1"/>
  <c r="F915" i="1"/>
  <c r="I915" i="1"/>
  <c r="C915" i="1"/>
  <c r="H915" i="1"/>
  <c r="J914" i="1"/>
  <c r="B917" i="1" l="1"/>
  <c r="F916" i="1"/>
  <c r="J915" i="1"/>
  <c r="C916" i="1"/>
  <c r="H916" i="1"/>
  <c r="I916" i="1"/>
  <c r="D914" i="1"/>
  <c r="E914" i="1"/>
  <c r="E915" i="1" l="1"/>
  <c r="D915" i="1"/>
  <c r="B918" i="1"/>
  <c r="F917" i="1"/>
  <c r="H917" i="1"/>
  <c r="J916" i="1"/>
  <c r="C917" i="1"/>
  <c r="I917" i="1"/>
  <c r="D916" i="1" l="1"/>
  <c r="E916" i="1"/>
  <c r="B919" i="1"/>
  <c r="F918" i="1"/>
  <c r="I918" i="1"/>
  <c r="H918" i="1"/>
  <c r="J917" i="1"/>
  <c r="C918" i="1"/>
  <c r="D917" i="1" l="1"/>
  <c r="E917" i="1"/>
  <c r="B920" i="1"/>
  <c r="F919" i="1"/>
  <c r="J918" i="1"/>
  <c r="C919" i="1"/>
  <c r="H919" i="1"/>
  <c r="I919" i="1"/>
  <c r="E918" i="1" l="1"/>
  <c r="D918" i="1"/>
  <c r="B921" i="1"/>
  <c r="F920" i="1"/>
  <c r="H920" i="1"/>
  <c r="I920" i="1"/>
  <c r="J919" i="1"/>
  <c r="C920" i="1"/>
  <c r="D919" i="1" l="1"/>
  <c r="E919" i="1"/>
  <c r="B922" i="1"/>
  <c r="F921" i="1"/>
  <c r="J920" i="1"/>
  <c r="C921" i="1"/>
  <c r="H921" i="1"/>
  <c r="I921" i="1"/>
  <c r="D920" i="1" l="1"/>
  <c r="E920" i="1"/>
  <c r="B923" i="1"/>
  <c r="F922" i="1"/>
  <c r="C922" i="1"/>
  <c r="I922" i="1"/>
  <c r="J921" i="1"/>
  <c r="H922" i="1"/>
  <c r="D921" i="1" l="1"/>
  <c r="E921" i="1"/>
  <c r="B924" i="1"/>
  <c r="F923" i="1"/>
  <c r="C923" i="1"/>
  <c r="H923" i="1"/>
  <c r="I923" i="1"/>
  <c r="J922" i="1"/>
  <c r="D922" i="1" l="1"/>
  <c r="E922" i="1"/>
  <c r="B925" i="1"/>
  <c r="F924" i="1"/>
  <c r="J923" i="1"/>
  <c r="H924" i="1"/>
  <c r="I924" i="1"/>
  <c r="C924" i="1"/>
  <c r="E923" i="1" l="1"/>
  <c r="D923" i="1"/>
  <c r="B926" i="1"/>
  <c r="F925" i="1"/>
  <c r="H925" i="1"/>
  <c r="C925" i="1"/>
  <c r="I925" i="1"/>
  <c r="J924" i="1"/>
  <c r="B927" i="1" l="1"/>
  <c r="F926" i="1"/>
  <c r="J925" i="1"/>
  <c r="C926" i="1"/>
  <c r="I926" i="1"/>
  <c r="H926" i="1"/>
  <c r="E924" i="1"/>
  <c r="D924" i="1"/>
  <c r="D925" i="1" l="1"/>
  <c r="E925" i="1"/>
  <c r="B928" i="1"/>
  <c r="F927" i="1"/>
  <c r="J926" i="1"/>
  <c r="I927" i="1"/>
  <c r="C927" i="1"/>
  <c r="H927" i="1"/>
  <c r="D926" i="1" l="1"/>
  <c r="E926" i="1"/>
  <c r="B929" i="1"/>
  <c r="F928" i="1"/>
  <c r="I928" i="1"/>
  <c r="J927" i="1"/>
  <c r="C928" i="1"/>
  <c r="H928" i="1"/>
  <c r="B930" i="1" l="1"/>
  <c r="F929" i="1"/>
  <c r="I929" i="1"/>
  <c r="J928" i="1"/>
  <c r="C929" i="1"/>
  <c r="H929" i="1"/>
  <c r="D927" i="1"/>
  <c r="E927" i="1"/>
  <c r="D928" i="1" l="1"/>
  <c r="E928" i="1"/>
  <c r="B931" i="1"/>
  <c r="F930" i="1"/>
  <c r="C930" i="1"/>
  <c r="J929" i="1"/>
  <c r="H930" i="1"/>
  <c r="I930" i="1"/>
  <c r="D929" i="1" l="1"/>
  <c r="E929" i="1"/>
  <c r="B932" i="1"/>
  <c r="F931" i="1"/>
  <c r="H931" i="1"/>
  <c r="I931" i="1"/>
  <c r="C931" i="1"/>
  <c r="J930" i="1"/>
  <c r="E930" i="1" l="1"/>
  <c r="D930" i="1"/>
  <c r="B933" i="1"/>
  <c r="F932" i="1"/>
  <c r="C932" i="1"/>
  <c r="J931" i="1"/>
  <c r="H932" i="1"/>
  <c r="I932" i="1"/>
  <c r="E931" i="1" l="1"/>
  <c r="D931" i="1"/>
  <c r="B934" i="1"/>
  <c r="I933" i="1"/>
  <c r="F933" i="1"/>
  <c r="H933" i="1"/>
  <c r="J932" i="1"/>
  <c r="C933" i="1"/>
  <c r="E932" i="1" l="1"/>
  <c r="D932" i="1"/>
  <c r="B935" i="1"/>
  <c r="F934" i="1"/>
  <c r="J933" i="1"/>
  <c r="C934" i="1"/>
  <c r="H934" i="1"/>
  <c r="I934" i="1"/>
  <c r="E933" i="1" l="1"/>
  <c r="D933" i="1"/>
  <c r="B936" i="1"/>
  <c r="F935" i="1"/>
  <c r="C935" i="1"/>
  <c r="H935" i="1"/>
  <c r="I935" i="1"/>
  <c r="J934" i="1"/>
  <c r="D934" i="1" l="1"/>
  <c r="E934" i="1"/>
  <c r="B937" i="1"/>
  <c r="F936" i="1"/>
  <c r="H936" i="1"/>
  <c r="J935" i="1"/>
  <c r="C936" i="1"/>
  <c r="I936" i="1"/>
  <c r="B938" i="1" l="1"/>
  <c r="F937" i="1"/>
  <c r="C937" i="1"/>
  <c r="I937" i="1"/>
  <c r="J936" i="1"/>
  <c r="H937" i="1"/>
  <c r="E935" i="1"/>
  <c r="D935" i="1"/>
  <c r="D936" i="1" l="1"/>
  <c r="E936" i="1"/>
  <c r="B939" i="1"/>
  <c r="F938" i="1"/>
  <c r="H938" i="1"/>
  <c r="J937" i="1"/>
  <c r="C938" i="1"/>
  <c r="I938" i="1"/>
  <c r="D937" i="1" l="1"/>
  <c r="E937" i="1"/>
  <c r="B940" i="1"/>
  <c r="F939" i="1"/>
  <c r="J938" i="1"/>
  <c r="I939" i="1"/>
  <c r="C939" i="1"/>
  <c r="H939" i="1"/>
  <c r="B941" i="1" l="1"/>
  <c r="F940" i="1"/>
  <c r="C940" i="1"/>
  <c r="J939" i="1"/>
  <c r="H940" i="1"/>
  <c r="I940" i="1"/>
  <c r="D938" i="1"/>
  <c r="E938" i="1"/>
  <c r="E939" i="1" l="1"/>
  <c r="D939" i="1"/>
  <c r="B942" i="1"/>
  <c r="F941" i="1"/>
  <c r="C941" i="1"/>
  <c r="H941" i="1"/>
  <c r="I941" i="1"/>
  <c r="J940" i="1"/>
  <c r="B943" i="1" l="1"/>
  <c r="J941" i="1"/>
  <c r="F942" i="1"/>
  <c r="H942" i="1"/>
  <c r="I942" i="1"/>
  <c r="C942" i="1"/>
  <c r="D940" i="1"/>
  <c r="E940" i="1"/>
  <c r="D941" i="1" l="1"/>
  <c r="E941" i="1"/>
  <c r="B944" i="1"/>
  <c r="F943" i="1"/>
  <c r="J942" i="1"/>
  <c r="C943" i="1"/>
  <c r="I943" i="1"/>
  <c r="H943" i="1"/>
  <c r="D942" i="1" l="1"/>
  <c r="E942" i="1"/>
  <c r="B945" i="1"/>
  <c r="I944" i="1"/>
  <c r="F944" i="1"/>
  <c r="H944" i="1"/>
  <c r="J943" i="1"/>
  <c r="C944" i="1"/>
  <c r="D943" i="1" l="1"/>
  <c r="E943" i="1"/>
  <c r="B946" i="1"/>
  <c r="F945" i="1"/>
  <c r="J944" i="1"/>
  <c r="I945" i="1"/>
  <c r="C945" i="1"/>
  <c r="H945" i="1"/>
  <c r="B947" i="1" l="1"/>
  <c r="F946" i="1"/>
  <c r="H946" i="1"/>
  <c r="I946" i="1"/>
  <c r="J945" i="1"/>
  <c r="C946" i="1"/>
  <c r="D944" i="1"/>
  <c r="E944" i="1"/>
  <c r="E945" i="1" l="1"/>
  <c r="D945" i="1"/>
  <c r="B948" i="1"/>
  <c r="F947" i="1"/>
  <c r="J946" i="1"/>
  <c r="C947" i="1"/>
  <c r="H947" i="1"/>
  <c r="I947" i="1"/>
  <c r="D946" i="1" l="1"/>
  <c r="E946" i="1"/>
  <c r="B949" i="1"/>
  <c r="F948" i="1"/>
  <c r="C948" i="1"/>
  <c r="H948" i="1"/>
  <c r="I948" i="1"/>
  <c r="J947" i="1"/>
  <c r="E947" i="1" l="1"/>
  <c r="D947" i="1"/>
  <c r="B950" i="1"/>
  <c r="F949" i="1"/>
  <c r="I949" i="1"/>
  <c r="J948" i="1"/>
  <c r="C949" i="1"/>
  <c r="H949" i="1"/>
  <c r="B951" i="1" l="1"/>
  <c r="F950" i="1"/>
  <c r="H950" i="1"/>
  <c r="I950" i="1"/>
  <c r="J949" i="1"/>
  <c r="C950" i="1"/>
  <c r="E948" i="1"/>
  <c r="D948" i="1"/>
  <c r="D949" i="1" l="1"/>
  <c r="E949" i="1"/>
  <c r="B952" i="1"/>
  <c r="F951" i="1"/>
  <c r="C951" i="1"/>
  <c r="I951" i="1"/>
  <c r="J950" i="1"/>
  <c r="H951" i="1"/>
  <c r="B953" i="1" l="1"/>
  <c r="F952" i="1"/>
  <c r="I952" i="1"/>
  <c r="C952" i="1"/>
  <c r="H952" i="1"/>
  <c r="J951" i="1"/>
  <c r="D950" i="1"/>
  <c r="E950" i="1"/>
  <c r="D951" i="1" l="1"/>
  <c r="E951" i="1"/>
  <c r="B954" i="1"/>
  <c r="F953" i="1"/>
  <c r="I953" i="1"/>
  <c r="J952" i="1"/>
  <c r="C953" i="1"/>
  <c r="H953" i="1"/>
  <c r="B955" i="1" l="1"/>
  <c r="F954" i="1"/>
  <c r="H954" i="1"/>
  <c r="I954" i="1"/>
  <c r="J953" i="1"/>
  <c r="C954" i="1"/>
  <c r="D952" i="1"/>
  <c r="E952" i="1"/>
  <c r="E953" i="1" l="1"/>
  <c r="D953" i="1"/>
  <c r="B956" i="1"/>
  <c r="F955" i="1"/>
  <c r="J954" i="1"/>
  <c r="C955" i="1"/>
  <c r="H955" i="1"/>
  <c r="I955" i="1"/>
  <c r="B957" i="1" l="1"/>
  <c r="F956" i="1"/>
  <c r="J955" i="1"/>
  <c r="I956" i="1"/>
  <c r="H956" i="1"/>
  <c r="C956" i="1"/>
  <c r="E954" i="1"/>
  <c r="D954" i="1"/>
  <c r="D955" i="1" l="1"/>
  <c r="E955" i="1"/>
  <c r="B958" i="1"/>
  <c r="F957" i="1"/>
  <c r="H957" i="1"/>
  <c r="J956" i="1"/>
  <c r="C957" i="1"/>
  <c r="I957" i="1"/>
  <c r="D956" i="1" l="1"/>
  <c r="E956" i="1"/>
  <c r="B959" i="1"/>
  <c r="F958" i="1"/>
  <c r="H958" i="1"/>
  <c r="I958" i="1"/>
  <c r="J957" i="1"/>
  <c r="C958" i="1"/>
  <c r="E957" i="1" l="1"/>
  <c r="D957" i="1"/>
  <c r="B960" i="1"/>
  <c r="F959" i="1"/>
  <c r="C959" i="1"/>
  <c r="H959" i="1"/>
  <c r="J958" i="1"/>
  <c r="I959" i="1"/>
  <c r="B961" i="1" l="1"/>
  <c r="F960" i="1"/>
  <c r="J959" i="1"/>
  <c r="I960" i="1"/>
  <c r="C960" i="1"/>
  <c r="H960" i="1"/>
  <c r="D958" i="1"/>
  <c r="E958" i="1"/>
  <c r="D959" i="1" l="1"/>
  <c r="E959" i="1"/>
  <c r="B962" i="1"/>
  <c r="F961" i="1"/>
  <c r="C961" i="1"/>
  <c r="J960" i="1"/>
  <c r="H961" i="1"/>
  <c r="I961" i="1"/>
  <c r="E960" i="1" l="1"/>
  <c r="D960" i="1"/>
  <c r="B963" i="1"/>
  <c r="F962" i="1"/>
  <c r="H962" i="1"/>
  <c r="I962" i="1"/>
  <c r="J961" i="1"/>
  <c r="C962" i="1"/>
  <c r="E961" i="1" l="1"/>
  <c r="D961" i="1"/>
  <c r="B964" i="1"/>
  <c r="F963" i="1"/>
  <c r="C963" i="1"/>
  <c r="J962" i="1"/>
  <c r="H963" i="1"/>
  <c r="I963" i="1"/>
  <c r="E962" i="1" l="1"/>
  <c r="D962" i="1"/>
  <c r="B965" i="1"/>
  <c r="J963" i="1"/>
  <c r="C964" i="1"/>
  <c r="I964" i="1"/>
  <c r="H964" i="1"/>
  <c r="F964" i="1"/>
  <c r="B966" i="1" l="1"/>
  <c r="H965" i="1"/>
  <c r="J964" i="1"/>
  <c r="C965" i="1"/>
  <c r="I965" i="1"/>
  <c r="F965" i="1"/>
  <c r="D963" i="1"/>
  <c r="E963" i="1"/>
  <c r="D964" i="1" l="1"/>
  <c r="E964" i="1"/>
  <c r="B967" i="1"/>
  <c r="F966" i="1"/>
  <c r="I966" i="1"/>
  <c r="J965" i="1"/>
  <c r="C966" i="1"/>
  <c r="H966" i="1"/>
  <c r="B968" i="1" l="1"/>
  <c r="F967" i="1"/>
  <c r="H967" i="1"/>
  <c r="C967" i="1"/>
  <c r="I967" i="1"/>
  <c r="J966" i="1"/>
  <c r="D965" i="1"/>
  <c r="E965" i="1"/>
  <c r="D966" i="1" l="1"/>
  <c r="E966" i="1"/>
  <c r="B969" i="1"/>
  <c r="F968" i="1"/>
  <c r="I968" i="1"/>
  <c r="J967" i="1"/>
  <c r="C968" i="1"/>
  <c r="H968" i="1"/>
  <c r="D967" i="1" l="1"/>
  <c r="E967" i="1"/>
  <c r="B970" i="1"/>
  <c r="F969" i="1"/>
  <c r="C969" i="1"/>
  <c r="H969" i="1"/>
  <c r="I969" i="1"/>
  <c r="J968" i="1"/>
  <c r="E968" i="1" l="1"/>
  <c r="D968" i="1"/>
  <c r="B971" i="1"/>
  <c r="F970" i="1"/>
  <c r="I970" i="1"/>
  <c r="H970" i="1"/>
  <c r="J969" i="1"/>
  <c r="C970" i="1"/>
  <c r="E969" i="1" l="1"/>
  <c r="D969" i="1"/>
  <c r="B972" i="1"/>
  <c r="F971" i="1"/>
  <c r="H971" i="1"/>
  <c r="I971" i="1"/>
  <c r="J970" i="1"/>
  <c r="C971" i="1"/>
  <c r="B973" i="1" l="1"/>
  <c r="F972" i="1"/>
  <c r="J971" i="1"/>
  <c r="C972" i="1"/>
  <c r="H972" i="1"/>
  <c r="I972" i="1"/>
  <c r="E970" i="1"/>
  <c r="D970" i="1"/>
  <c r="D971" i="1" l="1"/>
  <c r="E971" i="1"/>
  <c r="B974" i="1"/>
  <c r="H973" i="1"/>
  <c r="I973" i="1"/>
  <c r="C973" i="1"/>
  <c r="F973" i="1"/>
  <c r="J972" i="1"/>
  <c r="D972" i="1" l="1"/>
  <c r="E972" i="1"/>
  <c r="B975" i="1"/>
  <c r="F974" i="1"/>
  <c r="J973" i="1"/>
  <c r="C974" i="1"/>
  <c r="I974" i="1"/>
  <c r="H974" i="1"/>
  <c r="B976" i="1" l="1"/>
  <c r="F975" i="1"/>
  <c r="H975" i="1"/>
  <c r="I975" i="1"/>
  <c r="J974" i="1"/>
  <c r="C975" i="1"/>
  <c r="D973" i="1"/>
  <c r="E973" i="1"/>
  <c r="E974" i="1" l="1"/>
  <c r="D974" i="1"/>
  <c r="B977" i="1"/>
  <c r="F976" i="1"/>
  <c r="C976" i="1"/>
  <c r="J975" i="1"/>
  <c r="H976" i="1"/>
  <c r="I976" i="1"/>
  <c r="D975" i="1" l="1"/>
  <c r="E975" i="1"/>
  <c r="B978" i="1"/>
  <c r="F977" i="1"/>
  <c r="C977" i="1"/>
  <c r="I977" i="1"/>
  <c r="H977" i="1"/>
  <c r="J976" i="1"/>
  <c r="E976" i="1" l="1"/>
  <c r="D976" i="1"/>
  <c r="B979" i="1"/>
  <c r="F978" i="1"/>
  <c r="I978" i="1"/>
  <c r="J977" i="1"/>
  <c r="C978" i="1"/>
  <c r="H978" i="1"/>
  <c r="E977" i="1" l="1"/>
  <c r="D977" i="1"/>
  <c r="B980" i="1"/>
  <c r="F979" i="1"/>
  <c r="I979" i="1"/>
  <c r="C979" i="1"/>
  <c r="J978" i="1"/>
  <c r="H979" i="1"/>
  <c r="D978" i="1" l="1"/>
  <c r="E978" i="1"/>
  <c r="B981" i="1"/>
  <c r="F980" i="1"/>
  <c r="J979" i="1"/>
  <c r="C980" i="1"/>
  <c r="H980" i="1"/>
  <c r="I980" i="1"/>
  <c r="B982" i="1" l="1"/>
  <c r="F981" i="1"/>
  <c r="I981" i="1"/>
  <c r="J980" i="1"/>
  <c r="H981" i="1"/>
  <c r="C981" i="1"/>
  <c r="D979" i="1"/>
  <c r="E979" i="1"/>
  <c r="E980" i="1" l="1"/>
  <c r="D980" i="1"/>
  <c r="B983" i="1"/>
  <c r="J981" i="1"/>
  <c r="C982" i="1"/>
  <c r="H982" i="1"/>
  <c r="I982" i="1"/>
  <c r="F982" i="1"/>
  <c r="B984" i="1" l="1"/>
  <c r="F983" i="1"/>
  <c r="I983" i="1"/>
  <c r="H983" i="1"/>
  <c r="J982" i="1"/>
  <c r="C983" i="1"/>
  <c r="E981" i="1"/>
  <c r="D981" i="1"/>
  <c r="D982" i="1" l="1"/>
  <c r="E982" i="1"/>
  <c r="B985" i="1"/>
  <c r="F984" i="1"/>
  <c r="H984" i="1"/>
  <c r="I984" i="1"/>
  <c r="J983" i="1"/>
  <c r="C984" i="1"/>
  <c r="D983" i="1" l="1"/>
  <c r="E983" i="1"/>
  <c r="B986" i="1"/>
  <c r="F985" i="1"/>
  <c r="J984" i="1"/>
  <c r="C985" i="1"/>
  <c r="I985" i="1"/>
  <c r="H985" i="1"/>
  <c r="E984" i="1" l="1"/>
  <c r="D984" i="1"/>
  <c r="B987" i="1"/>
  <c r="F986" i="1"/>
  <c r="C986" i="1"/>
  <c r="H986" i="1"/>
  <c r="I986" i="1"/>
  <c r="J985" i="1"/>
  <c r="D985" i="1" l="1"/>
  <c r="E985" i="1"/>
  <c r="B988" i="1"/>
  <c r="F987" i="1"/>
  <c r="J986" i="1"/>
  <c r="H987" i="1"/>
  <c r="C987" i="1"/>
  <c r="I987" i="1"/>
  <c r="E986" i="1" l="1"/>
  <c r="D986" i="1"/>
  <c r="B989" i="1"/>
  <c r="F988" i="1"/>
  <c r="H988" i="1"/>
  <c r="I988" i="1"/>
  <c r="J987" i="1"/>
  <c r="C988" i="1"/>
  <c r="D987" i="1" l="1"/>
  <c r="E987" i="1"/>
  <c r="B990" i="1"/>
  <c r="F989" i="1"/>
  <c r="C989" i="1"/>
  <c r="J988" i="1"/>
  <c r="H989" i="1"/>
  <c r="I989" i="1"/>
  <c r="B991" i="1" l="1"/>
  <c r="F990" i="1"/>
  <c r="J989" i="1"/>
  <c r="I990" i="1"/>
  <c r="H990" i="1"/>
  <c r="C990" i="1"/>
  <c r="E988" i="1"/>
  <c r="D988" i="1"/>
  <c r="D989" i="1" l="1"/>
  <c r="E989" i="1"/>
  <c r="B992" i="1"/>
  <c r="F991" i="1"/>
  <c r="I991" i="1"/>
  <c r="J990" i="1"/>
  <c r="C991" i="1"/>
  <c r="H991" i="1"/>
  <c r="D990" i="1" l="1"/>
  <c r="E990" i="1"/>
  <c r="B993" i="1"/>
  <c r="F992" i="1"/>
  <c r="I992" i="1"/>
  <c r="J991" i="1"/>
  <c r="C992" i="1"/>
  <c r="H992" i="1"/>
  <c r="D991" i="1" l="1"/>
  <c r="E991" i="1"/>
  <c r="B994" i="1"/>
  <c r="F993" i="1"/>
  <c r="J992" i="1"/>
  <c r="C993" i="1"/>
  <c r="H993" i="1"/>
  <c r="I993" i="1"/>
  <c r="B995" i="1" l="1"/>
  <c r="F994" i="1"/>
  <c r="H994" i="1"/>
  <c r="I994" i="1"/>
  <c r="J993" i="1"/>
  <c r="C994" i="1"/>
  <c r="E992" i="1"/>
  <c r="D992" i="1"/>
  <c r="E993" i="1" l="1"/>
  <c r="D993" i="1"/>
  <c r="B996" i="1"/>
  <c r="J994" i="1"/>
  <c r="F995" i="1"/>
  <c r="C995" i="1"/>
  <c r="H995" i="1"/>
  <c r="I995" i="1"/>
  <c r="E994" i="1" l="1"/>
  <c r="D994" i="1"/>
  <c r="B997" i="1"/>
  <c r="F996" i="1"/>
  <c r="H996" i="1"/>
  <c r="I996" i="1"/>
  <c r="J995" i="1"/>
  <c r="C996" i="1"/>
  <c r="D995" i="1" l="1"/>
  <c r="E995" i="1"/>
  <c r="B998" i="1"/>
  <c r="F997" i="1"/>
  <c r="J996" i="1"/>
  <c r="C997" i="1"/>
  <c r="H997" i="1"/>
  <c r="I997" i="1"/>
  <c r="E996" i="1" l="1"/>
  <c r="D996" i="1"/>
  <c r="B999" i="1"/>
  <c r="F998" i="1"/>
  <c r="J997" i="1"/>
  <c r="C998" i="1"/>
  <c r="I998" i="1"/>
  <c r="H998" i="1"/>
  <c r="D997" i="1" l="1"/>
  <c r="E997" i="1"/>
  <c r="B1000" i="1"/>
  <c r="F999" i="1"/>
  <c r="J998" i="1"/>
  <c r="C999" i="1"/>
  <c r="H999" i="1"/>
  <c r="I999" i="1"/>
  <c r="E998" i="1" l="1"/>
  <c r="D998" i="1"/>
  <c r="B1001" i="1"/>
  <c r="F1000" i="1"/>
  <c r="J999" i="1"/>
  <c r="C1000" i="1"/>
  <c r="H1000" i="1"/>
  <c r="I1000" i="1"/>
  <c r="D999" i="1" l="1"/>
  <c r="E999" i="1"/>
  <c r="B1002" i="1"/>
  <c r="F1001" i="1"/>
  <c r="C1001" i="1"/>
  <c r="H1001" i="1"/>
  <c r="I1001" i="1"/>
  <c r="J1000" i="1"/>
  <c r="E1000" i="1" l="1"/>
  <c r="D1000" i="1"/>
  <c r="B1003" i="1"/>
  <c r="F1002" i="1"/>
  <c r="J1001" i="1"/>
  <c r="C1002" i="1"/>
  <c r="I1002" i="1"/>
  <c r="H1002" i="1"/>
  <c r="E1001" i="1" l="1"/>
  <c r="D1001" i="1"/>
  <c r="B1004" i="1"/>
  <c r="F1003" i="1"/>
  <c r="C1003" i="1"/>
  <c r="H1003" i="1"/>
  <c r="I1003" i="1"/>
  <c r="J1002" i="1"/>
  <c r="E1002" i="1" l="1"/>
  <c r="D1002" i="1"/>
  <c r="B1005" i="1"/>
  <c r="I1004" i="1"/>
  <c r="F1004" i="1"/>
  <c r="C1004" i="1"/>
  <c r="J1003" i="1"/>
  <c r="H1004" i="1"/>
  <c r="D1003" i="1" l="1"/>
  <c r="E1003" i="1"/>
  <c r="B1006" i="1"/>
  <c r="F1005" i="1"/>
  <c r="H1005" i="1"/>
  <c r="I1005" i="1"/>
  <c r="J1004" i="1"/>
  <c r="C1005" i="1"/>
  <c r="D1004" i="1" l="1"/>
  <c r="E1004" i="1"/>
  <c r="B1007" i="1"/>
  <c r="F1006" i="1"/>
  <c r="C1006" i="1"/>
  <c r="J1005" i="1"/>
  <c r="H1006" i="1"/>
  <c r="I1006" i="1"/>
  <c r="D1005" i="1" l="1"/>
  <c r="E1005" i="1"/>
  <c r="B1008" i="1"/>
  <c r="F1007" i="1"/>
  <c r="I1007" i="1"/>
  <c r="H1007" i="1"/>
  <c r="C1007" i="1"/>
  <c r="J1006" i="1"/>
  <c r="B1009" i="1" l="1"/>
  <c r="F1008" i="1"/>
  <c r="C1008" i="1"/>
  <c r="J1007" i="1"/>
  <c r="H1008" i="1"/>
  <c r="I1008" i="1"/>
  <c r="D1006" i="1"/>
  <c r="E1006" i="1"/>
  <c r="D1007" i="1" l="1"/>
  <c r="E1007" i="1"/>
  <c r="B1010" i="1"/>
  <c r="F1009" i="1"/>
  <c r="H1009" i="1"/>
  <c r="I1009" i="1"/>
  <c r="J1008" i="1"/>
  <c r="C1009" i="1"/>
  <c r="E1008" i="1" l="1"/>
  <c r="D1008" i="1"/>
  <c r="B1011" i="1"/>
  <c r="F1010" i="1"/>
  <c r="J1009" i="1"/>
  <c r="C1010" i="1"/>
  <c r="H1010" i="1"/>
  <c r="I1010" i="1"/>
  <c r="B1012" i="1" l="1"/>
  <c r="F1011" i="1"/>
  <c r="H1011" i="1"/>
  <c r="I1011" i="1"/>
  <c r="J1010" i="1"/>
  <c r="C1011" i="1"/>
  <c r="E1009" i="1"/>
  <c r="D1009" i="1"/>
  <c r="E1010" i="1" l="1"/>
  <c r="D1010" i="1"/>
  <c r="B1013" i="1"/>
  <c r="F1012" i="1"/>
  <c r="C1012" i="1"/>
  <c r="H1012" i="1"/>
  <c r="J1011" i="1"/>
  <c r="I1012" i="1"/>
  <c r="D1011" i="1" l="1"/>
  <c r="E1011" i="1"/>
  <c r="B1014" i="1"/>
  <c r="F1013" i="1"/>
  <c r="J1012" i="1"/>
  <c r="I1013" i="1"/>
  <c r="H1013" i="1"/>
  <c r="C1013" i="1"/>
  <c r="B1015" i="1" l="1"/>
  <c r="F1014" i="1"/>
  <c r="H1014" i="1"/>
  <c r="J1013" i="1"/>
  <c r="C1014" i="1"/>
  <c r="I1014" i="1"/>
  <c r="D1012" i="1"/>
  <c r="E1012" i="1"/>
  <c r="D1013" i="1" l="1"/>
  <c r="E1013" i="1"/>
  <c r="B1016" i="1"/>
  <c r="F1015" i="1"/>
  <c r="C1015" i="1"/>
  <c r="J1014" i="1"/>
  <c r="H1015" i="1"/>
  <c r="I1015" i="1"/>
  <c r="D1014" i="1" l="1"/>
  <c r="E1014" i="1"/>
  <c r="B1017" i="1"/>
  <c r="F1016" i="1"/>
  <c r="C1016" i="1"/>
  <c r="H1016" i="1"/>
  <c r="I1016" i="1"/>
  <c r="J1015" i="1"/>
  <c r="D1015" i="1" l="1"/>
  <c r="E1015" i="1"/>
  <c r="B1018" i="1"/>
  <c r="F1017" i="1"/>
  <c r="I1017" i="1"/>
  <c r="C1017" i="1"/>
  <c r="J1016" i="1"/>
  <c r="H1017" i="1"/>
  <c r="E1016" i="1" l="1"/>
  <c r="D1016" i="1"/>
  <c r="B1019" i="1"/>
  <c r="F1018" i="1"/>
  <c r="C1018" i="1"/>
  <c r="H1018" i="1"/>
  <c r="I1018" i="1"/>
  <c r="J1017" i="1"/>
  <c r="B1020" i="1" l="1"/>
  <c r="F1019" i="1"/>
  <c r="I1019" i="1"/>
  <c r="J1018" i="1"/>
  <c r="C1019" i="1"/>
  <c r="H1019" i="1"/>
  <c r="D1017" i="1"/>
  <c r="E1017" i="1"/>
  <c r="E1018" i="1" l="1"/>
  <c r="D1018" i="1"/>
  <c r="B1021" i="1"/>
  <c r="F1020" i="1"/>
  <c r="I1020" i="1"/>
  <c r="H1020" i="1"/>
  <c r="C1020" i="1"/>
  <c r="J1019" i="1"/>
  <c r="B1022" i="1" l="1"/>
  <c r="F1021" i="1"/>
  <c r="C1021" i="1"/>
  <c r="J1020" i="1"/>
  <c r="H1021" i="1"/>
  <c r="I1021" i="1"/>
  <c r="D1019" i="1"/>
  <c r="E1019" i="1"/>
  <c r="E1020" i="1" l="1"/>
  <c r="D1020" i="1"/>
  <c r="B1023" i="1"/>
  <c r="H1022" i="1"/>
  <c r="F1022" i="1"/>
  <c r="C1022" i="1"/>
  <c r="I1022" i="1"/>
  <c r="J1021" i="1"/>
  <c r="D1021" i="1" l="1"/>
  <c r="E1021" i="1"/>
  <c r="B1024" i="1"/>
  <c r="F1023" i="1"/>
  <c r="J1022" i="1"/>
  <c r="C1023" i="1"/>
  <c r="H1023" i="1"/>
  <c r="I1023" i="1"/>
  <c r="B1025" i="1" l="1"/>
  <c r="F1024" i="1"/>
  <c r="H1024" i="1"/>
  <c r="I1024" i="1"/>
  <c r="C1024" i="1"/>
  <c r="J1023" i="1"/>
  <c r="D1022" i="1"/>
  <c r="E1022" i="1"/>
  <c r="D1023" i="1" l="1"/>
  <c r="E1023" i="1"/>
  <c r="B1026" i="1"/>
  <c r="F1025" i="1"/>
  <c r="J1024" i="1"/>
  <c r="C1025" i="1"/>
  <c r="I1025" i="1"/>
  <c r="H1025" i="1"/>
  <c r="D1024" i="1" l="1"/>
  <c r="E1024" i="1"/>
  <c r="B1027" i="1"/>
  <c r="F1026" i="1"/>
  <c r="J1025" i="1"/>
  <c r="H1026" i="1"/>
  <c r="I1026" i="1"/>
  <c r="C1026" i="1"/>
  <c r="B1028" i="1" l="1"/>
  <c r="F1027" i="1"/>
  <c r="J1026" i="1"/>
  <c r="C1027" i="1"/>
  <c r="H1027" i="1"/>
  <c r="I1027" i="1"/>
  <c r="D1025" i="1"/>
  <c r="E1025" i="1"/>
  <c r="D1026" i="1" l="1"/>
  <c r="E1026" i="1"/>
  <c r="B1029" i="1"/>
  <c r="F1028" i="1"/>
  <c r="I1028" i="1"/>
  <c r="J1027" i="1"/>
  <c r="H1028" i="1"/>
  <c r="C1028" i="1"/>
  <c r="D1027" i="1" l="1"/>
  <c r="E1027" i="1"/>
  <c r="B1030" i="1"/>
  <c r="F1029" i="1"/>
  <c r="J1028" i="1"/>
  <c r="C1029" i="1"/>
  <c r="H1029" i="1"/>
  <c r="I1029" i="1"/>
  <c r="B1031" i="1" l="1"/>
  <c r="C1030" i="1"/>
  <c r="H1030" i="1"/>
  <c r="F1030" i="1"/>
  <c r="I1030" i="1"/>
  <c r="J1029" i="1"/>
  <c r="E1028" i="1"/>
  <c r="D1028" i="1"/>
  <c r="E1029" i="1" l="1"/>
  <c r="D1029" i="1"/>
  <c r="B1032" i="1"/>
  <c r="H1031" i="1"/>
  <c r="F1031" i="1"/>
  <c r="J1030" i="1"/>
  <c r="C1031" i="1"/>
  <c r="I1031" i="1"/>
  <c r="D1030" i="1" l="1"/>
  <c r="E1030" i="1"/>
  <c r="B1033" i="1"/>
  <c r="F1032" i="1"/>
  <c r="C1032" i="1"/>
  <c r="I1032" i="1"/>
  <c r="J1031" i="1"/>
  <c r="H1032" i="1"/>
  <c r="B1034" i="1" l="1"/>
  <c r="F1033" i="1"/>
  <c r="I1033" i="1"/>
  <c r="J1032" i="1"/>
  <c r="C1033" i="1"/>
  <c r="H1033" i="1"/>
  <c r="D1031" i="1"/>
  <c r="E1031" i="1"/>
  <c r="E1032" i="1" l="1"/>
  <c r="D1032" i="1"/>
  <c r="B1035" i="1"/>
  <c r="F1034" i="1"/>
  <c r="J1033" i="1"/>
  <c r="C1034" i="1"/>
  <c r="H1034" i="1"/>
  <c r="I1034" i="1"/>
  <c r="B1036" i="1" l="1"/>
  <c r="F1035" i="1"/>
  <c r="I1035" i="1"/>
  <c r="H1035" i="1"/>
  <c r="J1034" i="1"/>
  <c r="C1035" i="1"/>
  <c r="E1033" i="1"/>
  <c r="D1033" i="1"/>
  <c r="D1034" i="1" l="1"/>
  <c r="E1034" i="1"/>
  <c r="B1037" i="1"/>
  <c r="F1036" i="1"/>
  <c r="J1035" i="1"/>
  <c r="C1036" i="1"/>
  <c r="I1036" i="1"/>
  <c r="H1036" i="1"/>
  <c r="E1035" i="1" l="1"/>
  <c r="D1035" i="1"/>
  <c r="B1038" i="1"/>
  <c r="F1037" i="1"/>
  <c r="C1037" i="1"/>
  <c r="J1036" i="1"/>
  <c r="H1037" i="1"/>
  <c r="I1037" i="1"/>
  <c r="B1039" i="1" l="1"/>
  <c r="I1038" i="1"/>
  <c r="F1038" i="1"/>
  <c r="J1037" i="1"/>
  <c r="C1038" i="1"/>
  <c r="H1038" i="1"/>
  <c r="D1036" i="1"/>
  <c r="E1036" i="1"/>
  <c r="D1037" i="1" l="1"/>
  <c r="E1037" i="1"/>
  <c r="B1040" i="1"/>
  <c r="F1039" i="1"/>
  <c r="C1039" i="1"/>
  <c r="H1039" i="1"/>
  <c r="I1039" i="1"/>
  <c r="J1038" i="1"/>
  <c r="D1038" i="1" l="1"/>
  <c r="E1038" i="1"/>
  <c r="B1041" i="1"/>
  <c r="F1040" i="1"/>
  <c r="H1040" i="1"/>
  <c r="J1039" i="1"/>
  <c r="C1040" i="1"/>
  <c r="I1040" i="1"/>
  <c r="D1039" i="1" l="1"/>
  <c r="E1039" i="1"/>
  <c r="B1042" i="1"/>
  <c r="F1041" i="1"/>
  <c r="C1041" i="1"/>
  <c r="H1041" i="1"/>
  <c r="I1041" i="1"/>
  <c r="J1040" i="1"/>
  <c r="E1040" i="1" l="1"/>
  <c r="D1040" i="1"/>
  <c r="B1043" i="1"/>
  <c r="F1042" i="1"/>
  <c r="J1041" i="1"/>
  <c r="I1042" i="1"/>
  <c r="C1042" i="1"/>
  <c r="H1042" i="1"/>
  <c r="B1044" i="1" l="1"/>
  <c r="F1043" i="1"/>
  <c r="H1043" i="1"/>
  <c r="I1043" i="1"/>
  <c r="J1042" i="1"/>
  <c r="C1043" i="1"/>
  <c r="E1041" i="1"/>
  <c r="D1041" i="1"/>
  <c r="D1042" i="1" l="1"/>
  <c r="E1042" i="1"/>
  <c r="B1045" i="1"/>
  <c r="F1044" i="1"/>
  <c r="J1043" i="1"/>
  <c r="C1044" i="1"/>
  <c r="H1044" i="1"/>
  <c r="I1044" i="1"/>
  <c r="B1046" i="1" l="1"/>
  <c r="F1045" i="1"/>
  <c r="J1044" i="1"/>
  <c r="H1045" i="1"/>
  <c r="I1045" i="1"/>
  <c r="C1045" i="1"/>
  <c r="D1043" i="1"/>
  <c r="E1043" i="1"/>
  <c r="E1044" i="1" l="1"/>
  <c r="D1044" i="1"/>
  <c r="B1047" i="1"/>
  <c r="F1046" i="1"/>
  <c r="J1045" i="1"/>
  <c r="C1046" i="1"/>
  <c r="H1046" i="1"/>
  <c r="I1046" i="1"/>
  <c r="D1045" i="1" l="1"/>
  <c r="E1045" i="1"/>
  <c r="B1048" i="1"/>
  <c r="F1047" i="1"/>
  <c r="C1047" i="1"/>
  <c r="H1047" i="1"/>
  <c r="I1047" i="1"/>
  <c r="J1046" i="1"/>
  <c r="B1049" i="1" l="1"/>
  <c r="F1048" i="1"/>
  <c r="C1048" i="1"/>
  <c r="J1047" i="1"/>
  <c r="H1048" i="1"/>
  <c r="I1048" i="1"/>
  <c r="D1046" i="1"/>
  <c r="E1046" i="1"/>
  <c r="E1047" i="1" l="1"/>
  <c r="D1047" i="1"/>
  <c r="B1050" i="1"/>
  <c r="F1049" i="1"/>
  <c r="I1049" i="1"/>
  <c r="H1049" i="1"/>
  <c r="J1048" i="1"/>
  <c r="C1049" i="1"/>
  <c r="B1051" i="1" l="1"/>
  <c r="F1050" i="1"/>
  <c r="J1049" i="1"/>
  <c r="C1050" i="1"/>
  <c r="H1050" i="1"/>
  <c r="I1050" i="1"/>
  <c r="E1048" i="1"/>
  <c r="D1048" i="1"/>
  <c r="E1049" i="1" l="1"/>
  <c r="D1049" i="1"/>
  <c r="B1052" i="1"/>
  <c r="F1051" i="1"/>
  <c r="H1051" i="1"/>
  <c r="I1051" i="1"/>
  <c r="J1050" i="1"/>
  <c r="C1051" i="1"/>
  <c r="E1050" i="1" l="1"/>
  <c r="D1050" i="1"/>
  <c r="B1053" i="1"/>
  <c r="F1052" i="1"/>
  <c r="J1051" i="1"/>
  <c r="C1052" i="1"/>
  <c r="H1052" i="1"/>
  <c r="I1052" i="1"/>
  <c r="B1054" i="1" l="1"/>
  <c r="F1053" i="1"/>
  <c r="J1052" i="1"/>
  <c r="H1053" i="1"/>
  <c r="I1053" i="1"/>
  <c r="C1053" i="1"/>
  <c r="D1051" i="1"/>
  <c r="E1051" i="1"/>
  <c r="D1052" i="1" l="1"/>
  <c r="E1052" i="1"/>
  <c r="B1055" i="1"/>
  <c r="F1054" i="1"/>
  <c r="H1054" i="1"/>
  <c r="J1053" i="1"/>
  <c r="C1054" i="1"/>
  <c r="I1054" i="1"/>
  <c r="E1053" i="1" l="1"/>
  <c r="D1053" i="1"/>
  <c r="B1056" i="1"/>
  <c r="F1055" i="1"/>
  <c r="H1055" i="1"/>
  <c r="J1054" i="1"/>
  <c r="C1055" i="1"/>
  <c r="I1055" i="1"/>
  <c r="E1054" i="1" l="1"/>
  <c r="D1054" i="1"/>
  <c r="B1057" i="1"/>
  <c r="F1056" i="1"/>
  <c r="J1055" i="1"/>
  <c r="C1056" i="1"/>
  <c r="H1056" i="1"/>
  <c r="I1056" i="1"/>
  <c r="B1058" i="1" l="1"/>
  <c r="I1057" i="1"/>
  <c r="F1057" i="1"/>
  <c r="J1056" i="1"/>
  <c r="H1057" i="1"/>
  <c r="C1057" i="1"/>
  <c r="D1055" i="1"/>
  <c r="E1055" i="1"/>
  <c r="E1056" i="1" l="1"/>
  <c r="D1056" i="1"/>
  <c r="B1059" i="1"/>
  <c r="F1058" i="1"/>
  <c r="J1057" i="1"/>
  <c r="C1058" i="1"/>
  <c r="H1058" i="1"/>
  <c r="I1058" i="1"/>
  <c r="B1060" i="1" l="1"/>
  <c r="H1059" i="1"/>
  <c r="F1059" i="1"/>
  <c r="J1058" i="1"/>
  <c r="C1059" i="1"/>
  <c r="I1059" i="1"/>
  <c r="D1057" i="1"/>
  <c r="E1057" i="1"/>
  <c r="D1058" i="1" l="1"/>
  <c r="E1058" i="1"/>
  <c r="B1061" i="1"/>
  <c r="F1060" i="1"/>
  <c r="I1060" i="1"/>
  <c r="C1060" i="1"/>
  <c r="H1060" i="1"/>
  <c r="J1059" i="1"/>
  <c r="D1059" i="1" l="1"/>
  <c r="E1059" i="1"/>
  <c r="B1062" i="1"/>
  <c r="F1061" i="1"/>
  <c r="J1060" i="1"/>
  <c r="I1061" i="1"/>
  <c r="C1061" i="1"/>
  <c r="H1061" i="1"/>
  <c r="B1063" i="1" l="1"/>
  <c r="F1062" i="1"/>
  <c r="H1062" i="1"/>
  <c r="J1061" i="1"/>
  <c r="C1062" i="1"/>
  <c r="I1062" i="1"/>
  <c r="D1060" i="1"/>
  <c r="E1060" i="1"/>
  <c r="D1061" i="1" l="1"/>
  <c r="E1061" i="1"/>
  <c r="B1064" i="1"/>
  <c r="F1063" i="1"/>
  <c r="I1063" i="1"/>
  <c r="J1062" i="1"/>
  <c r="C1063" i="1"/>
  <c r="H1063" i="1"/>
  <c r="D1062" i="1" l="1"/>
  <c r="E1062" i="1"/>
  <c r="B1065" i="1"/>
  <c r="F1064" i="1"/>
  <c r="C1064" i="1"/>
  <c r="I1064" i="1"/>
  <c r="J1063" i="1"/>
  <c r="H1064" i="1"/>
  <c r="E1063" i="1" l="1"/>
  <c r="D1063" i="1"/>
  <c r="B1066" i="1"/>
  <c r="F1065" i="1"/>
  <c r="I1065" i="1"/>
  <c r="J1064" i="1"/>
  <c r="C1065" i="1"/>
  <c r="H1065" i="1"/>
  <c r="E1064" i="1" l="1"/>
  <c r="D1064" i="1"/>
  <c r="B1067" i="1"/>
  <c r="F1066" i="1"/>
  <c r="C1066" i="1"/>
  <c r="H1066" i="1"/>
  <c r="I1066" i="1"/>
  <c r="J1065" i="1"/>
  <c r="B1068" i="1" l="1"/>
  <c r="F1067" i="1"/>
  <c r="C1067" i="1"/>
  <c r="J1066" i="1"/>
  <c r="H1067" i="1"/>
  <c r="I1067" i="1"/>
  <c r="D1065" i="1"/>
  <c r="E1065" i="1"/>
  <c r="D1066" i="1" l="1"/>
  <c r="E1066" i="1"/>
  <c r="B1069" i="1"/>
  <c r="F1068" i="1"/>
  <c r="I1068" i="1"/>
  <c r="C1068" i="1"/>
  <c r="H1068" i="1"/>
  <c r="J1067" i="1"/>
  <c r="D1067" i="1" l="1"/>
  <c r="E1067" i="1"/>
  <c r="B1070" i="1"/>
  <c r="F1069" i="1"/>
  <c r="J1068" i="1"/>
  <c r="C1069" i="1"/>
  <c r="I1069" i="1"/>
  <c r="H1069" i="1"/>
  <c r="B1071" i="1" l="1"/>
  <c r="F1070" i="1"/>
  <c r="I1070" i="1"/>
  <c r="J1069" i="1"/>
  <c r="H1070" i="1"/>
  <c r="C1070" i="1"/>
  <c r="D1068" i="1"/>
  <c r="E1068" i="1"/>
  <c r="D1069" i="1" l="1"/>
  <c r="E1069" i="1"/>
  <c r="B1072" i="1"/>
  <c r="F1071" i="1"/>
  <c r="J1070" i="1"/>
  <c r="C1071" i="1"/>
  <c r="H1071" i="1"/>
  <c r="I1071" i="1"/>
  <c r="B1073" i="1" l="1"/>
  <c r="F1072" i="1"/>
  <c r="H1072" i="1"/>
  <c r="C1072" i="1"/>
  <c r="J1071" i="1"/>
  <c r="I1072" i="1"/>
  <c r="D1070" i="1"/>
  <c r="E1070" i="1"/>
  <c r="E1071" i="1" l="1"/>
  <c r="D1071" i="1"/>
  <c r="B1074" i="1"/>
  <c r="F1073" i="1"/>
  <c r="I1073" i="1"/>
  <c r="J1072" i="1"/>
  <c r="C1073" i="1"/>
  <c r="H1073" i="1"/>
  <c r="B1075" i="1" l="1"/>
  <c r="F1074" i="1"/>
  <c r="J1073" i="1"/>
  <c r="I1074" i="1"/>
  <c r="H1074" i="1"/>
  <c r="C1074" i="1"/>
  <c r="D1072" i="1"/>
  <c r="E1072" i="1"/>
  <c r="D1073" i="1" l="1"/>
  <c r="E1073" i="1"/>
  <c r="B1076" i="1"/>
  <c r="F1075" i="1"/>
  <c r="I1075" i="1"/>
  <c r="J1074" i="1"/>
  <c r="C1075" i="1"/>
  <c r="H1075" i="1"/>
  <c r="D1074" i="1" l="1"/>
  <c r="E1074" i="1"/>
  <c r="B1077" i="1"/>
  <c r="F1076" i="1"/>
  <c r="J1075" i="1"/>
  <c r="I1076" i="1"/>
  <c r="H1076" i="1"/>
  <c r="C1076" i="1"/>
  <c r="B1078" i="1" l="1"/>
  <c r="F1077" i="1"/>
  <c r="J1076" i="1"/>
  <c r="C1077" i="1"/>
  <c r="H1077" i="1"/>
  <c r="I1077" i="1"/>
  <c r="E1075" i="1"/>
  <c r="D1075" i="1"/>
  <c r="D1076" i="1" l="1"/>
  <c r="E1076" i="1"/>
  <c r="B1079" i="1"/>
  <c r="I1078" i="1"/>
  <c r="H1078" i="1"/>
  <c r="F1078" i="1"/>
  <c r="C1078" i="1"/>
  <c r="J1077" i="1"/>
  <c r="D1077" i="1" l="1"/>
  <c r="E1077" i="1"/>
  <c r="B1080" i="1"/>
  <c r="F1079" i="1"/>
  <c r="J1078" i="1"/>
  <c r="C1079" i="1"/>
  <c r="H1079" i="1"/>
  <c r="I1079" i="1"/>
  <c r="B1081" i="1" l="1"/>
  <c r="F1080" i="1"/>
  <c r="H1080" i="1"/>
  <c r="C1080" i="1"/>
  <c r="I1080" i="1"/>
  <c r="J1079" i="1"/>
  <c r="D1078" i="1"/>
  <c r="E1078" i="1"/>
  <c r="E1079" i="1" l="1"/>
  <c r="D1079" i="1"/>
  <c r="B1082" i="1"/>
  <c r="F1081" i="1"/>
  <c r="J1080" i="1"/>
  <c r="C1081" i="1"/>
  <c r="I1081" i="1"/>
  <c r="H1081" i="1"/>
  <c r="B1083" i="1" l="1"/>
  <c r="F1082" i="1"/>
  <c r="J1081" i="1"/>
  <c r="C1082" i="1"/>
  <c r="H1082" i="1"/>
  <c r="I1082" i="1"/>
  <c r="D1080" i="1"/>
  <c r="E1080" i="1"/>
  <c r="D1081" i="1" l="1"/>
  <c r="E1081" i="1"/>
  <c r="B1084" i="1"/>
  <c r="F1083" i="1"/>
  <c r="H1083" i="1"/>
  <c r="J1082" i="1"/>
  <c r="C1083" i="1"/>
  <c r="I1083" i="1"/>
  <c r="E1082" i="1" l="1"/>
  <c r="D1082" i="1"/>
  <c r="B1085" i="1"/>
  <c r="F1084" i="1"/>
  <c r="J1083" i="1"/>
  <c r="C1084" i="1"/>
  <c r="H1084" i="1"/>
  <c r="I1084" i="1"/>
  <c r="B1086" i="1" l="1"/>
  <c r="J1084" i="1"/>
  <c r="H1085" i="1"/>
  <c r="I1085" i="1"/>
  <c r="F1085" i="1"/>
  <c r="C1085" i="1"/>
  <c r="D1083" i="1"/>
  <c r="E1083" i="1"/>
  <c r="D1084" i="1" l="1"/>
  <c r="E1084" i="1"/>
  <c r="B1087" i="1"/>
  <c r="I1086" i="1"/>
  <c r="J1085" i="1"/>
  <c r="C1086" i="1"/>
  <c r="F1086" i="1"/>
  <c r="H1086" i="1"/>
  <c r="E1085" i="1" l="1"/>
  <c r="D1085" i="1"/>
  <c r="B1088" i="1"/>
  <c r="F1087" i="1"/>
  <c r="I1087" i="1"/>
  <c r="J1086" i="1"/>
  <c r="C1087" i="1"/>
  <c r="H1087" i="1"/>
  <c r="D1086" i="1" l="1"/>
  <c r="E1086" i="1"/>
  <c r="B1089" i="1"/>
  <c r="F1088" i="1"/>
  <c r="J1087" i="1"/>
  <c r="C1088" i="1"/>
  <c r="H1088" i="1"/>
  <c r="I1088" i="1"/>
  <c r="B1090" i="1" l="1"/>
  <c r="F1089" i="1"/>
  <c r="I1089" i="1"/>
  <c r="H1089" i="1"/>
  <c r="C1089" i="1"/>
  <c r="J1088" i="1"/>
  <c r="D1087" i="1"/>
  <c r="E1087" i="1"/>
  <c r="E1088" i="1" l="1"/>
  <c r="D1088" i="1"/>
  <c r="B1091" i="1"/>
  <c r="F1090" i="1"/>
  <c r="J1089" i="1"/>
  <c r="H1090" i="1"/>
  <c r="I1090" i="1"/>
  <c r="C1090" i="1"/>
  <c r="D1089" i="1" l="1"/>
  <c r="E1089" i="1"/>
  <c r="B1092" i="1"/>
  <c r="F1091" i="1"/>
  <c r="J1090" i="1"/>
  <c r="C1091" i="1"/>
  <c r="H1091" i="1"/>
  <c r="I1091" i="1"/>
  <c r="B1093" i="1" l="1"/>
  <c r="F1092" i="1"/>
  <c r="I1092" i="1"/>
  <c r="H1092" i="1"/>
  <c r="J1091" i="1"/>
  <c r="C1092" i="1"/>
  <c r="D1090" i="1"/>
  <c r="E1090" i="1"/>
  <c r="D1091" i="1" l="1"/>
  <c r="E1091" i="1"/>
  <c r="B1094" i="1"/>
  <c r="J1092" i="1"/>
  <c r="C1093" i="1"/>
  <c r="H1093" i="1"/>
  <c r="F1093" i="1"/>
  <c r="I1093" i="1"/>
  <c r="B1095" i="1" l="1"/>
  <c r="F1094" i="1"/>
  <c r="H1094" i="1"/>
  <c r="I1094" i="1"/>
  <c r="J1093" i="1"/>
  <c r="C1094" i="1"/>
  <c r="E1092" i="1"/>
  <c r="D1092" i="1"/>
  <c r="D1093" i="1" l="1"/>
  <c r="E1093" i="1"/>
  <c r="B1096" i="1"/>
  <c r="F1095" i="1"/>
  <c r="J1094" i="1"/>
  <c r="C1095" i="1"/>
  <c r="H1095" i="1"/>
  <c r="I1095" i="1"/>
  <c r="D1094" i="1" l="1"/>
  <c r="E1094" i="1"/>
  <c r="B1097" i="1"/>
  <c r="F1096" i="1"/>
  <c r="C1096" i="1"/>
  <c r="H1096" i="1"/>
  <c r="I1096" i="1"/>
  <c r="J1095" i="1"/>
  <c r="B1098" i="1" l="1"/>
  <c r="F1097" i="1"/>
  <c r="H1097" i="1"/>
  <c r="J1096" i="1"/>
  <c r="C1097" i="1"/>
  <c r="I1097" i="1"/>
  <c r="E1095" i="1"/>
  <c r="D1095" i="1"/>
  <c r="E1096" i="1" l="1"/>
  <c r="D1096" i="1"/>
  <c r="B1099" i="1"/>
  <c r="F1098" i="1"/>
  <c r="C1098" i="1"/>
  <c r="H1098" i="1"/>
  <c r="I1098" i="1"/>
  <c r="J1097" i="1"/>
  <c r="B1100" i="1" l="1"/>
  <c r="F1099" i="1"/>
  <c r="H1099" i="1"/>
  <c r="J1098" i="1"/>
  <c r="C1099" i="1"/>
  <c r="I1099" i="1"/>
  <c r="D1097" i="1"/>
  <c r="E1097" i="1"/>
  <c r="D1098" i="1" l="1"/>
  <c r="E1098" i="1"/>
  <c r="B1101" i="1"/>
  <c r="F1100" i="1"/>
  <c r="H1100" i="1"/>
  <c r="I1100" i="1"/>
  <c r="C1100" i="1"/>
  <c r="J1099" i="1"/>
  <c r="B1102" i="1" l="1"/>
  <c r="F1101" i="1"/>
  <c r="J1100" i="1"/>
  <c r="C1101" i="1"/>
  <c r="H1101" i="1"/>
  <c r="I1101" i="1"/>
  <c r="D1099" i="1"/>
  <c r="E1099" i="1"/>
  <c r="D1100" i="1" l="1"/>
  <c r="E1100" i="1"/>
  <c r="B1103" i="1"/>
  <c r="F1102" i="1"/>
  <c r="C1102" i="1"/>
  <c r="H1102" i="1"/>
  <c r="I1102" i="1"/>
  <c r="J1101" i="1"/>
  <c r="E1101" i="1" l="1"/>
  <c r="D1101" i="1"/>
  <c r="B1104" i="1"/>
  <c r="F1103" i="1"/>
  <c r="J1102" i="1"/>
  <c r="C1103" i="1"/>
  <c r="H1103" i="1"/>
  <c r="I1103" i="1"/>
  <c r="B1105" i="1" l="1"/>
  <c r="F1104" i="1"/>
  <c r="H1104" i="1"/>
  <c r="I1104" i="1"/>
  <c r="C1104" i="1"/>
  <c r="J1103" i="1"/>
  <c r="D1102" i="1"/>
  <c r="E1102" i="1"/>
  <c r="E1103" i="1" l="1"/>
  <c r="D1103" i="1"/>
  <c r="B1106" i="1"/>
  <c r="F1105" i="1"/>
  <c r="J1104" i="1"/>
  <c r="C1105" i="1"/>
  <c r="H1105" i="1"/>
  <c r="I1105" i="1"/>
  <c r="D1104" i="1" l="1"/>
  <c r="E1104" i="1"/>
  <c r="B1107" i="1"/>
  <c r="F1106" i="1"/>
  <c r="C1106" i="1"/>
  <c r="H1106" i="1"/>
  <c r="I1106" i="1"/>
  <c r="J1105" i="1"/>
  <c r="B1108" i="1" l="1"/>
  <c r="F1107" i="1"/>
  <c r="I1107" i="1"/>
  <c r="J1106" i="1"/>
  <c r="H1107" i="1"/>
  <c r="C1107" i="1"/>
  <c r="D1105" i="1"/>
  <c r="E1105" i="1"/>
  <c r="D1106" i="1" l="1"/>
  <c r="E1106" i="1"/>
  <c r="B1109" i="1"/>
  <c r="F1108" i="1"/>
  <c r="J1107" i="1"/>
  <c r="C1108" i="1"/>
  <c r="H1108" i="1"/>
  <c r="I1108" i="1"/>
  <c r="B1110" i="1" l="1"/>
  <c r="F1109" i="1"/>
  <c r="C1109" i="1"/>
  <c r="H1109" i="1"/>
  <c r="I1109" i="1"/>
  <c r="J1108" i="1"/>
  <c r="D1107" i="1"/>
  <c r="E1107" i="1"/>
  <c r="D1108" i="1" l="1"/>
  <c r="E1108" i="1"/>
  <c r="B1111" i="1"/>
  <c r="F1110" i="1"/>
  <c r="J1109" i="1"/>
  <c r="C1110" i="1"/>
  <c r="H1110" i="1"/>
  <c r="I1110" i="1"/>
  <c r="D1109" i="1" l="1"/>
  <c r="E1109" i="1"/>
  <c r="B1112" i="1"/>
  <c r="F1111" i="1"/>
  <c r="J1110" i="1"/>
  <c r="H1111" i="1"/>
  <c r="I1111" i="1"/>
  <c r="C1111" i="1"/>
  <c r="D1110" i="1" l="1"/>
  <c r="E1110" i="1"/>
  <c r="B1113" i="1"/>
  <c r="F1112" i="1"/>
  <c r="J1111" i="1"/>
  <c r="C1112" i="1"/>
  <c r="H1112" i="1"/>
  <c r="I1112" i="1"/>
  <c r="E1111" i="1" l="1"/>
  <c r="D1111" i="1"/>
  <c r="B1114" i="1"/>
  <c r="F1113" i="1"/>
  <c r="I1113" i="1"/>
  <c r="C1113" i="1"/>
  <c r="H1113" i="1"/>
  <c r="J1112" i="1"/>
  <c r="E1112" i="1" l="1"/>
  <c r="D1112" i="1"/>
  <c r="B1115" i="1"/>
  <c r="F1114" i="1"/>
  <c r="I1114" i="1"/>
  <c r="J1113" i="1"/>
  <c r="H1114" i="1"/>
  <c r="C1114" i="1"/>
  <c r="B1116" i="1" l="1"/>
  <c r="F1115" i="1"/>
  <c r="H1115" i="1"/>
  <c r="J1114" i="1"/>
  <c r="C1115" i="1"/>
  <c r="I1115" i="1"/>
  <c r="D1113" i="1"/>
  <c r="E1113" i="1"/>
  <c r="E1114" i="1" l="1"/>
  <c r="D1114" i="1"/>
  <c r="B1117" i="1"/>
  <c r="F1116" i="1"/>
  <c r="H1116" i="1"/>
  <c r="I1116" i="1"/>
  <c r="J1115" i="1"/>
  <c r="C1116" i="1"/>
  <c r="D1115" i="1" l="1"/>
  <c r="E1115" i="1"/>
  <c r="B1118" i="1"/>
  <c r="F1117" i="1"/>
  <c r="J1116" i="1"/>
  <c r="C1117" i="1"/>
  <c r="H1117" i="1"/>
  <c r="I1117" i="1"/>
  <c r="B1119" i="1" l="1"/>
  <c r="F1118" i="1"/>
  <c r="I1118" i="1"/>
  <c r="H1118" i="1"/>
  <c r="J1117" i="1"/>
  <c r="C1118" i="1"/>
  <c r="D1116" i="1"/>
  <c r="E1116" i="1"/>
  <c r="E1117" i="1" l="1"/>
  <c r="D1117" i="1"/>
  <c r="B1120" i="1"/>
  <c r="F1119" i="1"/>
  <c r="J1118" i="1"/>
  <c r="C1119" i="1"/>
  <c r="H1119" i="1"/>
  <c r="I1119" i="1"/>
  <c r="D1118" i="1" l="1"/>
  <c r="E1118" i="1"/>
  <c r="B1121" i="1"/>
  <c r="F1120" i="1"/>
  <c r="I1120" i="1"/>
  <c r="C1120" i="1"/>
  <c r="H1120" i="1"/>
  <c r="J1119" i="1"/>
  <c r="B1122" i="1" l="1"/>
  <c r="F1121" i="1"/>
  <c r="J1120" i="1"/>
  <c r="C1121" i="1"/>
  <c r="H1121" i="1"/>
  <c r="I1121" i="1"/>
  <c r="E1119" i="1"/>
  <c r="D1119" i="1"/>
  <c r="D1120" i="1" l="1"/>
  <c r="E1120" i="1"/>
  <c r="B1123" i="1"/>
  <c r="F1122" i="1"/>
  <c r="C1122" i="1"/>
  <c r="I1122" i="1"/>
  <c r="H1122" i="1"/>
  <c r="J1121" i="1"/>
  <c r="D1121" i="1" l="1"/>
  <c r="E1121" i="1"/>
  <c r="B1124" i="1"/>
  <c r="F1123" i="1"/>
  <c r="J1122" i="1"/>
  <c r="C1123" i="1"/>
  <c r="H1123" i="1"/>
  <c r="I1123" i="1"/>
  <c r="B1125" i="1" l="1"/>
  <c r="F1124" i="1"/>
  <c r="J1123" i="1"/>
  <c r="H1124" i="1"/>
  <c r="I1124" i="1"/>
  <c r="C1124" i="1"/>
  <c r="D1122" i="1"/>
  <c r="E1122" i="1"/>
  <c r="D1123" i="1" l="1"/>
  <c r="E1123" i="1"/>
  <c r="B1126" i="1"/>
  <c r="F1125" i="1"/>
  <c r="J1124" i="1"/>
  <c r="C1125" i="1"/>
  <c r="H1125" i="1"/>
  <c r="I1125" i="1"/>
  <c r="E1124" i="1" l="1"/>
  <c r="D1124" i="1"/>
  <c r="B1127" i="1"/>
  <c r="F1126" i="1"/>
  <c r="C1126" i="1"/>
  <c r="H1126" i="1"/>
  <c r="I1126" i="1"/>
  <c r="J1125" i="1"/>
  <c r="B1128" i="1" l="1"/>
  <c r="F1127" i="1"/>
  <c r="J1126" i="1"/>
  <c r="C1127" i="1"/>
  <c r="H1127" i="1"/>
  <c r="I1127" i="1"/>
  <c r="D1125" i="1"/>
  <c r="E1125" i="1"/>
  <c r="D1126" i="1" l="1"/>
  <c r="E1126" i="1"/>
  <c r="B1129" i="1"/>
  <c r="F1128" i="1"/>
  <c r="I1128" i="1"/>
  <c r="C1128" i="1"/>
  <c r="H1128" i="1"/>
  <c r="J1127" i="1"/>
  <c r="E1127" i="1" l="1"/>
  <c r="D1127" i="1"/>
  <c r="B1130" i="1"/>
  <c r="F1129" i="1"/>
  <c r="I1129" i="1"/>
  <c r="J1128" i="1"/>
  <c r="C1129" i="1"/>
  <c r="H1129" i="1"/>
  <c r="E1128" i="1" l="1"/>
  <c r="D1128" i="1"/>
  <c r="B1131" i="1"/>
  <c r="F1130" i="1"/>
  <c r="C1130" i="1"/>
  <c r="J1129" i="1"/>
  <c r="H1130" i="1"/>
  <c r="I1130" i="1"/>
  <c r="B1132" i="1" l="1"/>
  <c r="F1131" i="1"/>
  <c r="J1130" i="1"/>
  <c r="C1131" i="1"/>
  <c r="H1131" i="1"/>
  <c r="I1131" i="1"/>
  <c r="E1129" i="1"/>
  <c r="D1129" i="1"/>
  <c r="D1130" i="1" l="1"/>
  <c r="E1130" i="1"/>
  <c r="B1133" i="1"/>
  <c r="F1132" i="1"/>
  <c r="C1132" i="1"/>
  <c r="J1131" i="1"/>
  <c r="H1132" i="1"/>
  <c r="I1132" i="1"/>
  <c r="D1131" i="1" l="1"/>
  <c r="E1131" i="1"/>
  <c r="B1134" i="1"/>
  <c r="I1133" i="1"/>
  <c r="F1133" i="1"/>
  <c r="H1133" i="1"/>
  <c r="J1132" i="1"/>
  <c r="C1133" i="1"/>
  <c r="D1132" i="1" l="1"/>
  <c r="E1132" i="1"/>
  <c r="B1135" i="1"/>
  <c r="F1134" i="1"/>
  <c r="J1133" i="1"/>
  <c r="C1134" i="1"/>
  <c r="H1134" i="1"/>
  <c r="I1134" i="1"/>
  <c r="D1133" i="1" l="1"/>
  <c r="E1133" i="1"/>
  <c r="B1136" i="1"/>
  <c r="F1135" i="1"/>
  <c r="H1135" i="1"/>
  <c r="C1135" i="1"/>
  <c r="I1135" i="1"/>
  <c r="J1134" i="1"/>
  <c r="D1134" i="1" l="1"/>
  <c r="E1134" i="1"/>
  <c r="B1137" i="1"/>
  <c r="F1136" i="1"/>
  <c r="J1135" i="1"/>
  <c r="C1136" i="1"/>
  <c r="H1136" i="1"/>
  <c r="I1136" i="1"/>
  <c r="E1135" i="1" l="1"/>
  <c r="D1135" i="1"/>
  <c r="B1138" i="1"/>
  <c r="F1137" i="1"/>
  <c r="C1137" i="1"/>
  <c r="I1137" i="1"/>
  <c r="H1137" i="1"/>
  <c r="J1136" i="1"/>
  <c r="D1136" i="1" l="1"/>
  <c r="E1136" i="1"/>
  <c r="B1139" i="1"/>
  <c r="F1138" i="1"/>
  <c r="I1138" i="1"/>
  <c r="J1137" i="1"/>
  <c r="C1138" i="1"/>
  <c r="H1138" i="1"/>
  <c r="E1137" i="1" l="1"/>
  <c r="D1137" i="1"/>
  <c r="B1140" i="1"/>
  <c r="F1139" i="1"/>
  <c r="I1139" i="1"/>
  <c r="H1139" i="1"/>
  <c r="J1138" i="1"/>
  <c r="C1139" i="1"/>
  <c r="B1141" i="1" l="1"/>
  <c r="F1140" i="1"/>
  <c r="J1139" i="1"/>
  <c r="C1140" i="1"/>
  <c r="H1140" i="1"/>
  <c r="I1140" i="1"/>
  <c r="D1138" i="1"/>
  <c r="E1138" i="1"/>
  <c r="D1139" i="1" l="1"/>
  <c r="E1139" i="1"/>
  <c r="B1142" i="1"/>
  <c r="H1141" i="1"/>
  <c r="I1141" i="1"/>
  <c r="F1141" i="1"/>
  <c r="C1141" i="1"/>
  <c r="J1140" i="1"/>
  <c r="E1140" i="1" l="1"/>
  <c r="D1140" i="1"/>
  <c r="B1143" i="1"/>
  <c r="F1142" i="1"/>
  <c r="C1142" i="1"/>
  <c r="J1141" i="1"/>
  <c r="H1142" i="1"/>
  <c r="I1142" i="1"/>
  <c r="B1144" i="1" l="1"/>
  <c r="F1143" i="1"/>
  <c r="H1143" i="1"/>
  <c r="I1143" i="1"/>
  <c r="C1143" i="1"/>
  <c r="J1142" i="1"/>
  <c r="E1141" i="1"/>
  <c r="D1141" i="1"/>
  <c r="D1142" i="1" l="1"/>
  <c r="E1142" i="1"/>
  <c r="B1145" i="1"/>
  <c r="F1144" i="1"/>
  <c r="J1143" i="1"/>
  <c r="I1144" i="1"/>
  <c r="H1144" i="1"/>
  <c r="C1144" i="1"/>
  <c r="E1143" i="1" l="1"/>
  <c r="D1143" i="1"/>
  <c r="B1146" i="1"/>
  <c r="F1145" i="1"/>
  <c r="I1145" i="1"/>
  <c r="H1145" i="1"/>
  <c r="J1144" i="1"/>
  <c r="C1145" i="1"/>
  <c r="B1147" i="1" l="1"/>
  <c r="F1146" i="1"/>
  <c r="J1145" i="1"/>
  <c r="H1146" i="1"/>
  <c r="C1146" i="1"/>
  <c r="I1146" i="1"/>
  <c r="D1144" i="1"/>
  <c r="E1144" i="1"/>
  <c r="E1145" i="1" l="1"/>
  <c r="D1145" i="1"/>
  <c r="B1148" i="1"/>
  <c r="F1147" i="1"/>
  <c r="I1147" i="1"/>
  <c r="J1146" i="1"/>
  <c r="H1147" i="1"/>
  <c r="C1147" i="1"/>
  <c r="D1146" i="1" l="1"/>
  <c r="E1146" i="1"/>
  <c r="B1149" i="1"/>
  <c r="J1147" i="1"/>
  <c r="C1148" i="1"/>
  <c r="F1148" i="1"/>
  <c r="I1148" i="1"/>
  <c r="H1148" i="1"/>
  <c r="B1150" i="1" l="1"/>
  <c r="F1149" i="1"/>
  <c r="C1149" i="1"/>
  <c r="I1149" i="1"/>
  <c r="J1148" i="1"/>
  <c r="H1149" i="1"/>
  <c r="E1147" i="1"/>
  <c r="D1147" i="1"/>
  <c r="E1148" i="1" l="1"/>
  <c r="D1148" i="1"/>
  <c r="B1151" i="1"/>
  <c r="F1150" i="1"/>
  <c r="J1149" i="1"/>
  <c r="H1150" i="1"/>
  <c r="C1150" i="1"/>
  <c r="I1150" i="1"/>
  <c r="D1149" i="1" l="1"/>
  <c r="E1149" i="1"/>
  <c r="B1152" i="1"/>
  <c r="F1151" i="1"/>
  <c r="C1151" i="1"/>
  <c r="H1151" i="1"/>
  <c r="J1150" i="1"/>
  <c r="I1151" i="1"/>
  <c r="B1153" i="1" l="1"/>
  <c r="F1152" i="1"/>
  <c r="J1151" i="1"/>
  <c r="C1152" i="1"/>
  <c r="I1152" i="1"/>
  <c r="H1152" i="1"/>
  <c r="D1150" i="1"/>
  <c r="E1150" i="1"/>
  <c r="E1151" i="1" l="1"/>
  <c r="D1151" i="1"/>
  <c r="B1154" i="1"/>
  <c r="F1153" i="1"/>
  <c r="C1153" i="1"/>
  <c r="H1153" i="1"/>
  <c r="I1153" i="1"/>
  <c r="J1152" i="1"/>
  <c r="B1155" i="1" l="1"/>
  <c r="F1154" i="1"/>
  <c r="H1154" i="1"/>
  <c r="J1153" i="1"/>
  <c r="C1154" i="1"/>
  <c r="I1154" i="1"/>
  <c r="D1152" i="1"/>
  <c r="E1152" i="1"/>
  <c r="E1153" i="1" l="1"/>
  <c r="D1153" i="1"/>
  <c r="B1156" i="1"/>
  <c r="F1155" i="1"/>
  <c r="H1155" i="1"/>
  <c r="J1154" i="1"/>
  <c r="C1155" i="1"/>
  <c r="I1155" i="1"/>
  <c r="E1154" i="1" l="1"/>
  <c r="D1154" i="1"/>
  <c r="B1157" i="1"/>
  <c r="F1156" i="1"/>
  <c r="J1155" i="1"/>
  <c r="C1156" i="1"/>
  <c r="I1156" i="1"/>
  <c r="H1156" i="1"/>
  <c r="E1155" i="1" l="1"/>
  <c r="D1155" i="1"/>
  <c r="B1158" i="1"/>
  <c r="F1157" i="1"/>
  <c r="J1156" i="1"/>
  <c r="C1157" i="1"/>
  <c r="I1157" i="1"/>
  <c r="H1157" i="1"/>
  <c r="B1159" i="1" l="1"/>
  <c r="F1158" i="1"/>
  <c r="I1158" i="1"/>
  <c r="J1157" i="1"/>
  <c r="C1158" i="1"/>
  <c r="H1158" i="1"/>
  <c r="D1156" i="1"/>
  <c r="E1156" i="1"/>
  <c r="E1157" i="1" l="1"/>
  <c r="D1157" i="1"/>
  <c r="B1160" i="1"/>
  <c r="F1159" i="1"/>
  <c r="C1159" i="1"/>
  <c r="J1158" i="1"/>
  <c r="H1159" i="1"/>
  <c r="I1159" i="1"/>
  <c r="D1158" i="1" l="1"/>
  <c r="E1158" i="1"/>
  <c r="B1161" i="1"/>
  <c r="F1160" i="1"/>
  <c r="I1160" i="1"/>
  <c r="J1159" i="1"/>
  <c r="H1160" i="1"/>
  <c r="C1160" i="1"/>
  <c r="B1162" i="1" l="1"/>
  <c r="F1161" i="1"/>
  <c r="J1160" i="1"/>
  <c r="C1161" i="1"/>
  <c r="I1161" i="1"/>
  <c r="H1161" i="1"/>
  <c r="E1159" i="1"/>
  <c r="D1159" i="1"/>
  <c r="D1160" i="1" l="1"/>
  <c r="E1160" i="1"/>
  <c r="B1163" i="1"/>
  <c r="F1162" i="1"/>
  <c r="H1162" i="1"/>
  <c r="C1162" i="1"/>
  <c r="J1161" i="1"/>
  <c r="I1162" i="1"/>
  <c r="E1161" i="1" l="1"/>
  <c r="D1161" i="1"/>
  <c r="B1164" i="1"/>
  <c r="F1163" i="1"/>
  <c r="J1162" i="1"/>
  <c r="C1163" i="1"/>
  <c r="H1163" i="1"/>
  <c r="I1163" i="1"/>
  <c r="B1165" i="1" l="1"/>
  <c r="F1164" i="1"/>
  <c r="C1164" i="1"/>
  <c r="H1164" i="1"/>
  <c r="I1164" i="1"/>
  <c r="J1163" i="1"/>
  <c r="D1162" i="1"/>
  <c r="E1162" i="1"/>
  <c r="E1163" i="1" l="1"/>
  <c r="D1163" i="1"/>
  <c r="B1166" i="1"/>
  <c r="F1165" i="1"/>
  <c r="I1165" i="1"/>
  <c r="C1165" i="1"/>
  <c r="J1164" i="1"/>
  <c r="H1165" i="1"/>
  <c r="B1167" i="1" l="1"/>
  <c r="F1166" i="1"/>
  <c r="I1166" i="1"/>
  <c r="C1166" i="1"/>
  <c r="J1165" i="1"/>
  <c r="H1166" i="1"/>
  <c r="E1164" i="1"/>
  <c r="D1164" i="1"/>
  <c r="D1165" i="1" l="1"/>
  <c r="E1165" i="1"/>
  <c r="B1168" i="1"/>
  <c r="F1167" i="1"/>
  <c r="H1167" i="1"/>
  <c r="J1166" i="1"/>
  <c r="C1167" i="1"/>
  <c r="I1167" i="1"/>
  <c r="D1166" i="1" l="1"/>
  <c r="E1166" i="1"/>
  <c r="B1169" i="1"/>
  <c r="F1168" i="1"/>
  <c r="H1168" i="1"/>
  <c r="I1168" i="1"/>
  <c r="C1168" i="1"/>
  <c r="J1167" i="1"/>
  <c r="B1170" i="1" l="1"/>
  <c r="F1169" i="1"/>
  <c r="C1169" i="1"/>
  <c r="H1169" i="1"/>
  <c r="J1168" i="1"/>
  <c r="I1169" i="1"/>
  <c r="E1167" i="1"/>
  <c r="D1167" i="1"/>
  <c r="D1168" i="1" l="1"/>
  <c r="E1168" i="1"/>
  <c r="B1171" i="1"/>
  <c r="F1170" i="1"/>
  <c r="I1170" i="1"/>
  <c r="H1170" i="1"/>
  <c r="J1169" i="1"/>
  <c r="C1170" i="1"/>
  <c r="B1172" i="1" l="1"/>
  <c r="F1171" i="1"/>
  <c r="C1171" i="1"/>
  <c r="H1171" i="1"/>
  <c r="J1170" i="1"/>
  <c r="I1171" i="1"/>
  <c r="E1169" i="1"/>
  <c r="D1169" i="1"/>
  <c r="D1170" i="1" l="1"/>
  <c r="E1170" i="1"/>
  <c r="B1173" i="1"/>
  <c r="F1172" i="1"/>
  <c r="H1172" i="1"/>
  <c r="C1172" i="1"/>
  <c r="J1171" i="1"/>
  <c r="I1172" i="1"/>
  <c r="B1174" i="1" l="1"/>
  <c r="F1173" i="1"/>
  <c r="J1172" i="1"/>
  <c r="C1173" i="1"/>
  <c r="H1173" i="1"/>
  <c r="I1173" i="1"/>
  <c r="E1171" i="1"/>
  <c r="D1171" i="1"/>
  <c r="E1172" i="1" l="1"/>
  <c r="D1172" i="1"/>
  <c r="B1175" i="1"/>
  <c r="F1174" i="1"/>
  <c r="C1174" i="1"/>
  <c r="H1174" i="1"/>
  <c r="J1173" i="1"/>
  <c r="I1174" i="1"/>
  <c r="E1173" i="1" l="1"/>
  <c r="D1173" i="1"/>
  <c r="B1176" i="1"/>
  <c r="F1175" i="1"/>
  <c r="J1174" i="1"/>
  <c r="H1175" i="1"/>
  <c r="C1175" i="1"/>
  <c r="I1175" i="1"/>
  <c r="D1174" i="1" l="1"/>
  <c r="E1174" i="1"/>
  <c r="B1177" i="1"/>
  <c r="F1176" i="1"/>
  <c r="J1175" i="1"/>
  <c r="H1176" i="1"/>
  <c r="C1176" i="1"/>
  <c r="I1176" i="1"/>
  <c r="B1178" i="1" l="1"/>
  <c r="F1177" i="1"/>
  <c r="I1177" i="1"/>
  <c r="J1176" i="1"/>
  <c r="H1177" i="1"/>
  <c r="C1177" i="1"/>
  <c r="E1175" i="1"/>
  <c r="D1175" i="1"/>
  <c r="D1176" i="1" l="1"/>
  <c r="E1176" i="1"/>
  <c r="B1179" i="1"/>
  <c r="F1178" i="1"/>
  <c r="H1178" i="1"/>
  <c r="I1178" i="1"/>
  <c r="J1177" i="1"/>
  <c r="C1178" i="1"/>
  <c r="D1177" i="1" l="1"/>
  <c r="E1177" i="1"/>
  <c r="B1180" i="1"/>
  <c r="F1179" i="1"/>
  <c r="I1179" i="1"/>
  <c r="C1179" i="1"/>
  <c r="J1178" i="1"/>
  <c r="H1179" i="1"/>
  <c r="B1181" i="1" l="1"/>
  <c r="F1180" i="1"/>
  <c r="H1180" i="1"/>
  <c r="I1180" i="1"/>
  <c r="J1179" i="1"/>
  <c r="C1180" i="1"/>
  <c r="D1178" i="1"/>
  <c r="E1178" i="1"/>
  <c r="E1179" i="1" l="1"/>
  <c r="D1179" i="1"/>
  <c r="B1182" i="1"/>
  <c r="F1181" i="1"/>
  <c r="C1181" i="1"/>
  <c r="J1180" i="1"/>
  <c r="H1181" i="1"/>
  <c r="I1181" i="1"/>
  <c r="E1180" i="1" l="1"/>
  <c r="D1180" i="1"/>
  <c r="B1183" i="1"/>
  <c r="I1182" i="1"/>
  <c r="J1181" i="1"/>
  <c r="C1182" i="1"/>
  <c r="F1182" i="1"/>
  <c r="H1182" i="1"/>
  <c r="B1184" i="1" l="1"/>
  <c r="F1183" i="1"/>
  <c r="J1182" i="1"/>
  <c r="I1183" i="1"/>
  <c r="C1183" i="1"/>
  <c r="H1183" i="1"/>
  <c r="E1181" i="1"/>
  <c r="D1181" i="1"/>
  <c r="D1182" i="1" l="1"/>
  <c r="E1182" i="1"/>
  <c r="B1185" i="1"/>
  <c r="F1184" i="1"/>
  <c r="I1184" i="1"/>
  <c r="C1184" i="1"/>
  <c r="H1184" i="1"/>
  <c r="J1183" i="1"/>
  <c r="E1183" i="1" l="1"/>
  <c r="D1183" i="1"/>
  <c r="B1186" i="1"/>
  <c r="C1185" i="1"/>
  <c r="I1185" i="1"/>
  <c r="F1185" i="1"/>
  <c r="J1184" i="1"/>
  <c r="H1185" i="1"/>
  <c r="B1187" i="1" l="1"/>
  <c r="F1186" i="1"/>
  <c r="C1186" i="1"/>
  <c r="I1186" i="1"/>
  <c r="J1185" i="1"/>
  <c r="H1186" i="1"/>
  <c r="E1184" i="1"/>
  <c r="D1184" i="1"/>
  <c r="E1185" i="1" l="1"/>
  <c r="D1185" i="1"/>
  <c r="B1188" i="1"/>
  <c r="F1187" i="1"/>
  <c r="J1186" i="1"/>
  <c r="I1187" i="1"/>
  <c r="C1187" i="1"/>
  <c r="H1187" i="1"/>
  <c r="D1186" i="1" l="1"/>
  <c r="E1186" i="1"/>
  <c r="B1189" i="1"/>
  <c r="F1188" i="1"/>
  <c r="J1187" i="1"/>
  <c r="C1188" i="1"/>
  <c r="I1188" i="1"/>
  <c r="H1188" i="1"/>
  <c r="B1190" i="1" l="1"/>
  <c r="F1189" i="1"/>
  <c r="H1189" i="1"/>
  <c r="I1189" i="1"/>
  <c r="J1188" i="1"/>
  <c r="C1189" i="1"/>
  <c r="D1187" i="1"/>
  <c r="E1187" i="1"/>
  <c r="D1188" i="1" l="1"/>
  <c r="E1188" i="1"/>
  <c r="B1191" i="1"/>
  <c r="F1190" i="1"/>
  <c r="J1189" i="1"/>
  <c r="C1190" i="1"/>
  <c r="H1190" i="1"/>
  <c r="I1190" i="1"/>
  <c r="E1189" i="1" l="1"/>
  <c r="D1189" i="1"/>
  <c r="B1192" i="1"/>
  <c r="C1191" i="1"/>
  <c r="J1190" i="1"/>
  <c r="F1191" i="1"/>
  <c r="H1191" i="1"/>
  <c r="I1191" i="1"/>
  <c r="B1193" i="1" l="1"/>
  <c r="F1192" i="1"/>
  <c r="J1191" i="1"/>
  <c r="C1192" i="1"/>
  <c r="I1192" i="1"/>
  <c r="H1192" i="1"/>
  <c r="D1190" i="1"/>
  <c r="E1190" i="1"/>
  <c r="D1191" i="1" l="1"/>
  <c r="E1191" i="1"/>
  <c r="B1194" i="1"/>
  <c r="C1193" i="1"/>
  <c r="I1193" i="1"/>
  <c r="F1193" i="1"/>
  <c r="J1192" i="1"/>
  <c r="H1193" i="1"/>
  <c r="D1192" i="1" l="1"/>
  <c r="E1192" i="1"/>
  <c r="B1195" i="1"/>
  <c r="F1194" i="1"/>
  <c r="H1194" i="1"/>
  <c r="J1193" i="1"/>
  <c r="C1194" i="1"/>
  <c r="I1194" i="1"/>
  <c r="B1196" i="1" l="1"/>
  <c r="F1195" i="1"/>
  <c r="I1195" i="1"/>
  <c r="J1194" i="1"/>
  <c r="C1195" i="1"/>
  <c r="H1195" i="1"/>
  <c r="E1193" i="1"/>
  <c r="D1193" i="1"/>
  <c r="E1194" i="1" l="1"/>
  <c r="D1194" i="1"/>
  <c r="B1197" i="1"/>
  <c r="F1196" i="1"/>
  <c r="J1195" i="1"/>
  <c r="H1196" i="1"/>
  <c r="C1196" i="1"/>
  <c r="I1196" i="1"/>
  <c r="D1195" i="1" l="1"/>
  <c r="E1195" i="1"/>
  <c r="B1198" i="1"/>
  <c r="F1197" i="1"/>
  <c r="H1197" i="1"/>
  <c r="I1197" i="1"/>
  <c r="C1197" i="1"/>
  <c r="J1196" i="1"/>
  <c r="D1196" i="1" l="1"/>
  <c r="E1196" i="1"/>
  <c r="B1199" i="1"/>
  <c r="F1198" i="1"/>
  <c r="J1197" i="1"/>
  <c r="C1198" i="1"/>
  <c r="H1198" i="1"/>
  <c r="I1198" i="1"/>
  <c r="E1197" i="1" l="1"/>
  <c r="D1197" i="1"/>
  <c r="B1200" i="1"/>
  <c r="F1199" i="1"/>
  <c r="I1199" i="1"/>
  <c r="H1199" i="1"/>
  <c r="J1198" i="1"/>
  <c r="C1199" i="1"/>
  <c r="D1198" i="1" l="1"/>
  <c r="E1198" i="1"/>
  <c r="B1201" i="1"/>
  <c r="F1200" i="1"/>
  <c r="J1199" i="1"/>
  <c r="H1200" i="1"/>
  <c r="I1200" i="1"/>
  <c r="C1200" i="1"/>
  <c r="B1202" i="1" l="1"/>
  <c r="F1201" i="1"/>
  <c r="H1201" i="1"/>
  <c r="I1201" i="1"/>
  <c r="J1200" i="1"/>
  <c r="C1201" i="1"/>
  <c r="D1199" i="1"/>
  <c r="E1199" i="1"/>
  <c r="D1200" i="1" l="1"/>
  <c r="E1200" i="1"/>
  <c r="B1203" i="1"/>
  <c r="F1202" i="1"/>
  <c r="J1201" i="1"/>
  <c r="C1202" i="1"/>
  <c r="H1202" i="1"/>
  <c r="I1202" i="1"/>
  <c r="B1204" i="1" l="1"/>
  <c r="F1203" i="1"/>
  <c r="J1202" i="1"/>
  <c r="H1203" i="1"/>
  <c r="C1203" i="1"/>
  <c r="I1203" i="1"/>
  <c r="E1201" i="1"/>
  <c r="D1201" i="1"/>
  <c r="D1202" i="1" l="1"/>
  <c r="E1202" i="1"/>
  <c r="B1205" i="1"/>
  <c r="F1204" i="1"/>
  <c r="I1204" i="1"/>
  <c r="C1204" i="1"/>
  <c r="J1203" i="1"/>
  <c r="H1204" i="1"/>
  <c r="D1203" i="1" l="1"/>
  <c r="E1203" i="1"/>
  <c r="B1206" i="1"/>
  <c r="F1205" i="1"/>
  <c r="J1204" i="1"/>
  <c r="I1205" i="1"/>
  <c r="H1205" i="1"/>
  <c r="C1205" i="1"/>
  <c r="B1207" i="1" l="1"/>
  <c r="F1206" i="1"/>
  <c r="J1205" i="1"/>
  <c r="C1206" i="1"/>
  <c r="H1206" i="1"/>
  <c r="I1206" i="1"/>
  <c r="D1204" i="1"/>
  <c r="E1204" i="1"/>
  <c r="E1205" i="1" l="1"/>
  <c r="D1205" i="1"/>
  <c r="B1208" i="1"/>
  <c r="F1207" i="1"/>
  <c r="C1207" i="1"/>
  <c r="H1207" i="1"/>
  <c r="J1206" i="1"/>
  <c r="I1207" i="1"/>
  <c r="D1206" i="1" l="1"/>
  <c r="E1206" i="1"/>
  <c r="B1209" i="1"/>
  <c r="F1208" i="1"/>
  <c r="C1208" i="1"/>
  <c r="J1207" i="1"/>
  <c r="I1208" i="1"/>
  <c r="H1208" i="1"/>
  <c r="B1210" i="1" l="1"/>
  <c r="F1209" i="1"/>
  <c r="C1209" i="1"/>
  <c r="H1209" i="1"/>
  <c r="I1209" i="1"/>
  <c r="J1208" i="1"/>
  <c r="E1207" i="1"/>
  <c r="D1207" i="1"/>
  <c r="D1208" i="1" l="1"/>
  <c r="E1208" i="1"/>
  <c r="B1211" i="1"/>
  <c r="F1210" i="1"/>
  <c r="J1209" i="1"/>
  <c r="C1210" i="1"/>
  <c r="I1210" i="1"/>
  <c r="H1210" i="1"/>
  <c r="B1212" i="1" l="1"/>
  <c r="F1211" i="1"/>
  <c r="H1211" i="1"/>
  <c r="J1210" i="1"/>
  <c r="C1211" i="1"/>
  <c r="I1211" i="1"/>
  <c r="E1209" i="1"/>
  <c r="D1209" i="1"/>
  <c r="D1210" i="1" l="1"/>
  <c r="E1210" i="1"/>
  <c r="B1213" i="1"/>
  <c r="F1212" i="1"/>
  <c r="J1211" i="1"/>
  <c r="H1212" i="1"/>
  <c r="I1212" i="1"/>
  <c r="C1212" i="1"/>
  <c r="D1211" i="1" l="1"/>
  <c r="E1211" i="1"/>
  <c r="B1214" i="1"/>
  <c r="F1213" i="1"/>
  <c r="C1213" i="1"/>
  <c r="J1212" i="1"/>
  <c r="I1213" i="1"/>
  <c r="H1213" i="1"/>
  <c r="B1215" i="1" l="1"/>
  <c r="F1214" i="1"/>
  <c r="I1214" i="1"/>
  <c r="J1213" i="1"/>
  <c r="C1214" i="1"/>
  <c r="H1214" i="1"/>
  <c r="D1212" i="1"/>
  <c r="E1212" i="1"/>
  <c r="E1213" i="1" l="1"/>
  <c r="D1213" i="1"/>
  <c r="B1216" i="1"/>
  <c r="F1215" i="1"/>
  <c r="J1214" i="1"/>
  <c r="I1215" i="1"/>
  <c r="C1215" i="1"/>
  <c r="H1215" i="1"/>
  <c r="D1214" i="1" l="1"/>
  <c r="E1214" i="1"/>
  <c r="B1217" i="1"/>
  <c r="F1216" i="1"/>
  <c r="I1216" i="1"/>
  <c r="C1216" i="1"/>
  <c r="J1215" i="1"/>
  <c r="H1216" i="1"/>
  <c r="B1218" i="1" l="1"/>
  <c r="F1217" i="1"/>
  <c r="C1217" i="1"/>
  <c r="I1217" i="1"/>
  <c r="J1216" i="1"/>
  <c r="H1217" i="1"/>
  <c r="E1215" i="1"/>
  <c r="D1215" i="1"/>
  <c r="D1216" i="1" l="1"/>
  <c r="E1216" i="1"/>
  <c r="B1219" i="1"/>
  <c r="F1218" i="1"/>
  <c r="I1218" i="1"/>
  <c r="J1217" i="1"/>
  <c r="H1218" i="1"/>
  <c r="C1218" i="1"/>
  <c r="E1217" i="1" l="1"/>
  <c r="D1217" i="1"/>
  <c r="B1220" i="1"/>
  <c r="F1219" i="1"/>
  <c r="H1219" i="1"/>
  <c r="C1219" i="1"/>
  <c r="I1219" i="1"/>
  <c r="J1218" i="1"/>
  <c r="B1221" i="1" l="1"/>
  <c r="F1220" i="1"/>
  <c r="J1219" i="1"/>
  <c r="I1220" i="1"/>
  <c r="C1220" i="1"/>
  <c r="H1220" i="1"/>
  <c r="D1218" i="1"/>
  <c r="E1218" i="1"/>
  <c r="D1219" i="1" l="1"/>
  <c r="E1219" i="1"/>
  <c r="B1222" i="1"/>
  <c r="F1221" i="1"/>
  <c r="H1221" i="1"/>
  <c r="C1221" i="1"/>
  <c r="J1220" i="1"/>
  <c r="I1221" i="1"/>
  <c r="D1220" i="1" l="1"/>
  <c r="E1220" i="1"/>
  <c r="B1223" i="1"/>
  <c r="F1222" i="1"/>
  <c r="H1222" i="1"/>
  <c r="I1222" i="1"/>
  <c r="J1221" i="1"/>
  <c r="C1222" i="1"/>
  <c r="B1224" i="1" l="1"/>
  <c r="F1223" i="1"/>
  <c r="C1223" i="1"/>
  <c r="H1223" i="1"/>
  <c r="J1222" i="1"/>
  <c r="I1223" i="1"/>
  <c r="E1221" i="1"/>
  <c r="D1221" i="1"/>
  <c r="D1222" i="1" l="1"/>
  <c r="E1222" i="1"/>
  <c r="B1225" i="1"/>
  <c r="F1224" i="1"/>
  <c r="I1224" i="1"/>
  <c r="J1223" i="1"/>
  <c r="C1224" i="1"/>
  <c r="H1224" i="1"/>
  <c r="D1223" i="1" l="1"/>
  <c r="E1223" i="1"/>
  <c r="B1226" i="1"/>
  <c r="F1225" i="1"/>
  <c r="C1225" i="1"/>
  <c r="H1225" i="1"/>
  <c r="I1225" i="1"/>
  <c r="J1224" i="1"/>
  <c r="B1227" i="1" l="1"/>
  <c r="F1226" i="1"/>
  <c r="H1226" i="1"/>
  <c r="C1226" i="1"/>
  <c r="I1226" i="1"/>
  <c r="J1225" i="1"/>
  <c r="E1224" i="1"/>
  <c r="D1224" i="1"/>
  <c r="E1225" i="1" l="1"/>
  <c r="D1225" i="1"/>
  <c r="B1228" i="1"/>
  <c r="F1227" i="1"/>
  <c r="C1227" i="1"/>
  <c r="J1226" i="1"/>
  <c r="H1227" i="1"/>
  <c r="I1227" i="1"/>
  <c r="E1226" i="1" l="1"/>
  <c r="D1226" i="1"/>
  <c r="B1229" i="1"/>
  <c r="F1228" i="1"/>
  <c r="J1227" i="1"/>
  <c r="I1228" i="1"/>
  <c r="C1228" i="1"/>
  <c r="H1228" i="1"/>
  <c r="B1230" i="1" l="1"/>
  <c r="F1229" i="1"/>
  <c r="C1229" i="1"/>
  <c r="H1229" i="1"/>
  <c r="I1229" i="1"/>
  <c r="J1228" i="1"/>
  <c r="D1227" i="1"/>
  <c r="E1227" i="1"/>
  <c r="D1228" i="1" l="1"/>
  <c r="E1228" i="1"/>
  <c r="B1231" i="1"/>
  <c r="J1229" i="1"/>
  <c r="F1230" i="1"/>
  <c r="C1230" i="1"/>
  <c r="I1230" i="1"/>
  <c r="H1230" i="1"/>
  <c r="B1232" i="1" l="1"/>
  <c r="I1231" i="1"/>
  <c r="F1231" i="1"/>
  <c r="J1230" i="1"/>
  <c r="C1231" i="1"/>
  <c r="H1231" i="1"/>
  <c r="E1229" i="1"/>
  <c r="D1229" i="1"/>
  <c r="D1230" i="1" l="1"/>
  <c r="E1230" i="1"/>
  <c r="B1233" i="1"/>
  <c r="F1232" i="1"/>
  <c r="H1232" i="1"/>
  <c r="C1232" i="1"/>
  <c r="I1232" i="1"/>
  <c r="J1231" i="1"/>
  <c r="E1231" i="1" l="1"/>
  <c r="D1231" i="1"/>
  <c r="B1234" i="1"/>
  <c r="H1233" i="1"/>
  <c r="F1233" i="1"/>
  <c r="C1233" i="1"/>
  <c r="J1232" i="1"/>
  <c r="I1233" i="1"/>
  <c r="B1235" i="1" l="1"/>
  <c r="F1234" i="1"/>
  <c r="I1234" i="1"/>
  <c r="J1233" i="1"/>
  <c r="C1234" i="1"/>
  <c r="H1234" i="1"/>
  <c r="D1232" i="1"/>
  <c r="E1232" i="1"/>
  <c r="E1233" i="1" l="1"/>
  <c r="D1233" i="1"/>
  <c r="B1236" i="1"/>
  <c r="F1235" i="1"/>
  <c r="J1234" i="1"/>
  <c r="H1235" i="1"/>
  <c r="C1235" i="1"/>
  <c r="I1235" i="1"/>
  <c r="B1237" i="1" l="1"/>
  <c r="F1236" i="1"/>
  <c r="I1236" i="1"/>
  <c r="H1236" i="1"/>
  <c r="J1235" i="1"/>
  <c r="C1236" i="1"/>
  <c r="E1234" i="1"/>
  <c r="D1234" i="1"/>
  <c r="D1235" i="1" l="1"/>
  <c r="E1235" i="1"/>
  <c r="B1238" i="1"/>
  <c r="F1237" i="1"/>
  <c r="J1236" i="1"/>
  <c r="H1237" i="1"/>
  <c r="C1237" i="1"/>
  <c r="I1237" i="1"/>
  <c r="D1236" i="1" l="1"/>
  <c r="E1236" i="1"/>
  <c r="B1239" i="1"/>
  <c r="F1238" i="1"/>
  <c r="I1238" i="1"/>
  <c r="J1237" i="1"/>
  <c r="C1238" i="1"/>
  <c r="H1238" i="1"/>
  <c r="B1240" i="1" l="1"/>
  <c r="F1239" i="1"/>
  <c r="J1238" i="1"/>
  <c r="I1239" i="1"/>
  <c r="C1239" i="1"/>
  <c r="H1239" i="1"/>
  <c r="E1237" i="1"/>
  <c r="D1237" i="1"/>
  <c r="D1238" i="1" l="1"/>
  <c r="E1238" i="1"/>
  <c r="B1241" i="1"/>
  <c r="F1240" i="1"/>
  <c r="C1240" i="1"/>
  <c r="J1239" i="1"/>
  <c r="H1240" i="1"/>
  <c r="I1240" i="1"/>
  <c r="D1239" i="1" l="1"/>
  <c r="E1239" i="1"/>
  <c r="B1242" i="1"/>
  <c r="F1241" i="1"/>
  <c r="J1240" i="1"/>
  <c r="C1241" i="1"/>
  <c r="H1241" i="1"/>
  <c r="I1241" i="1"/>
  <c r="B1243" i="1" l="1"/>
  <c r="F1242" i="1"/>
  <c r="J1241" i="1"/>
  <c r="H1242" i="1"/>
  <c r="C1242" i="1"/>
  <c r="I1242" i="1"/>
  <c r="D1240" i="1"/>
  <c r="E1240" i="1"/>
  <c r="E1241" i="1" l="1"/>
  <c r="D1241" i="1"/>
  <c r="B1244" i="1"/>
  <c r="F1243" i="1"/>
  <c r="H1243" i="1"/>
  <c r="C1243" i="1"/>
  <c r="J1242" i="1"/>
  <c r="I1243" i="1"/>
  <c r="B1245" i="1" l="1"/>
  <c r="F1244" i="1"/>
  <c r="H1244" i="1"/>
  <c r="C1244" i="1"/>
  <c r="J1243" i="1"/>
  <c r="I1244" i="1"/>
  <c r="D1242" i="1"/>
  <c r="E1242" i="1"/>
  <c r="D1243" i="1" l="1"/>
  <c r="E1243" i="1"/>
  <c r="B1246" i="1"/>
  <c r="F1245" i="1"/>
  <c r="C1245" i="1"/>
  <c r="H1245" i="1"/>
  <c r="J1244" i="1"/>
  <c r="I1245" i="1"/>
  <c r="D1244" i="1" l="1"/>
  <c r="E1244" i="1"/>
  <c r="B1247" i="1"/>
  <c r="F1246" i="1"/>
  <c r="I1246" i="1"/>
  <c r="C1246" i="1"/>
  <c r="J1245" i="1"/>
  <c r="H1246" i="1"/>
  <c r="B1248" i="1" l="1"/>
  <c r="F1247" i="1"/>
  <c r="I1247" i="1"/>
  <c r="J1246" i="1"/>
  <c r="C1247" i="1"/>
  <c r="H1247" i="1"/>
  <c r="E1245" i="1"/>
  <c r="D1245" i="1"/>
  <c r="D1246" i="1" l="1"/>
  <c r="E1246" i="1"/>
  <c r="B1249" i="1"/>
  <c r="F1248" i="1"/>
  <c r="I1248" i="1"/>
  <c r="H1248" i="1"/>
  <c r="J1247" i="1"/>
  <c r="C1248" i="1"/>
  <c r="D1247" i="1" l="1"/>
  <c r="E1247" i="1"/>
  <c r="B1250" i="1"/>
  <c r="F1249" i="1"/>
  <c r="J1248" i="1"/>
  <c r="I1249" i="1"/>
  <c r="C1249" i="1"/>
  <c r="H1249" i="1"/>
  <c r="B1251" i="1" l="1"/>
  <c r="F1250" i="1"/>
  <c r="J1249" i="1"/>
  <c r="I1250" i="1"/>
  <c r="C1250" i="1"/>
  <c r="H1250" i="1"/>
  <c r="E1248" i="1"/>
  <c r="D1248" i="1"/>
  <c r="E1249" i="1" l="1"/>
  <c r="D1249" i="1"/>
  <c r="B1252" i="1"/>
  <c r="F1251" i="1"/>
  <c r="J1250" i="1"/>
  <c r="C1251" i="1"/>
  <c r="H1251" i="1"/>
  <c r="I1251" i="1"/>
  <c r="D1250" i="1" l="1"/>
  <c r="E1250" i="1"/>
  <c r="B1253" i="1"/>
  <c r="F1252" i="1"/>
  <c r="J1251" i="1"/>
  <c r="C1252" i="1"/>
  <c r="I1252" i="1"/>
  <c r="H1252" i="1"/>
  <c r="B1254" i="1" l="1"/>
  <c r="F1253" i="1"/>
  <c r="H1253" i="1"/>
  <c r="J1252" i="1"/>
  <c r="C1253" i="1"/>
  <c r="I1253" i="1"/>
  <c r="D1251" i="1"/>
  <c r="E1251" i="1"/>
  <c r="D1252" i="1" l="1"/>
  <c r="E1252" i="1"/>
  <c r="B1255" i="1"/>
  <c r="F1254" i="1"/>
  <c r="C1254" i="1"/>
  <c r="J1253" i="1"/>
  <c r="H1254" i="1"/>
  <c r="I1254" i="1"/>
  <c r="B1256" i="1" l="1"/>
  <c r="F1255" i="1"/>
  <c r="C1255" i="1"/>
  <c r="J1254" i="1"/>
  <c r="I1255" i="1"/>
  <c r="H1255" i="1"/>
  <c r="E1253" i="1"/>
  <c r="D1253" i="1"/>
  <c r="D1254" i="1" l="1"/>
  <c r="E1254" i="1"/>
  <c r="B1257" i="1"/>
  <c r="F1256" i="1"/>
  <c r="C1256" i="1"/>
  <c r="I1256" i="1"/>
  <c r="J1255" i="1"/>
  <c r="H1256" i="1"/>
  <c r="D1255" i="1" l="1"/>
  <c r="E1255" i="1"/>
  <c r="B1258" i="1"/>
  <c r="F1257" i="1"/>
  <c r="C1257" i="1"/>
  <c r="H1257" i="1"/>
  <c r="J1256" i="1"/>
  <c r="I1257" i="1"/>
  <c r="B1259" i="1" l="1"/>
  <c r="F1258" i="1"/>
  <c r="H1258" i="1"/>
  <c r="C1258" i="1"/>
  <c r="I1258" i="1"/>
  <c r="J1257" i="1"/>
  <c r="D1256" i="1"/>
  <c r="E1256" i="1"/>
  <c r="E1257" i="1" l="1"/>
  <c r="D1257" i="1"/>
  <c r="B1260" i="1"/>
  <c r="F1259" i="1"/>
  <c r="H1259" i="1"/>
  <c r="J1258" i="1"/>
  <c r="C1259" i="1"/>
  <c r="I1259" i="1"/>
  <c r="B1261" i="1" l="1"/>
  <c r="F1260" i="1"/>
  <c r="J1259" i="1"/>
  <c r="C1260" i="1"/>
  <c r="I1260" i="1"/>
  <c r="H1260" i="1"/>
  <c r="E1258" i="1"/>
  <c r="D1258" i="1"/>
  <c r="D1259" i="1" l="1"/>
  <c r="E1259" i="1"/>
  <c r="B1262" i="1"/>
  <c r="F1261" i="1"/>
  <c r="I1261" i="1"/>
  <c r="J1260" i="1"/>
  <c r="H1261" i="1"/>
  <c r="C1261" i="1"/>
  <c r="B1263" i="1" l="1"/>
  <c r="F1262" i="1"/>
  <c r="J1261" i="1"/>
  <c r="C1262" i="1"/>
  <c r="H1262" i="1"/>
  <c r="I1262" i="1"/>
  <c r="D1260" i="1"/>
  <c r="E1260" i="1"/>
  <c r="E1261" i="1" l="1"/>
  <c r="D1261" i="1"/>
  <c r="B1264" i="1"/>
  <c r="F1263" i="1"/>
  <c r="I1263" i="1"/>
  <c r="J1262" i="1"/>
  <c r="C1263" i="1"/>
  <c r="H1263" i="1"/>
  <c r="D1262" i="1" l="1"/>
  <c r="E1262" i="1"/>
  <c r="B1265" i="1"/>
  <c r="F1264" i="1"/>
  <c r="J1263" i="1"/>
  <c r="C1264" i="1"/>
  <c r="I1264" i="1"/>
  <c r="H1264" i="1"/>
  <c r="B1266" i="1" l="1"/>
  <c r="F1265" i="1"/>
  <c r="H1265" i="1"/>
  <c r="J1264" i="1"/>
  <c r="C1265" i="1"/>
  <c r="I1265" i="1"/>
  <c r="D1263" i="1"/>
  <c r="E1263" i="1"/>
  <c r="D1264" i="1" l="1"/>
  <c r="E1264" i="1"/>
  <c r="B1267" i="1"/>
  <c r="F1266" i="1"/>
  <c r="J1265" i="1"/>
  <c r="C1266" i="1"/>
  <c r="H1266" i="1"/>
  <c r="I1266" i="1"/>
  <c r="B1268" i="1" l="1"/>
  <c r="F1267" i="1"/>
  <c r="J1266" i="1"/>
  <c r="I1267" i="1"/>
  <c r="H1267" i="1"/>
  <c r="C1267" i="1"/>
  <c r="E1265" i="1"/>
  <c r="D1265" i="1"/>
  <c r="D1266" i="1" l="1"/>
  <c r="E1266" i="1"/>
  <c r="B1269" i="1"/>
  <c r="F1268" i="1"/>
  <c r="I1268" i="1"/>
  <c r="J1267" i="1"/>
  <c r="C1268" i="1"/>
  <c r="H1268" i="1"/>
  <c r="B1270" i="1" l="1"/>
  <c r="H1269" i="1"/>
  <c r="F1269" i="1"/>
  <c r="I1269" i="1"/>
  <c r="J1268" i="1"/>
  <c r="C1269" i="1"/>
  <c r="D1267" i="1"/>
  <c r="E1267" i="1"/>
  <c r="D1268" i="1" l="1"/>
  <c r="E1268" i="1"/>
  <c r="B1271" i="1"/>
  <c r="F1270" i="1"/>
  <c r="H1270" i="1"/>
  <c r="C1270" i="1"/>
  <c r="I1270" i="1"/>
  <c r="J1269" i="1"/>
  <c r="B1272" i="1" l="1"/>
  <c r="F1271" i="1"/>
  <c r="H1271" i="1"/>
  <c r="J1270" i="1"/>
  <c r="C1271" i="1"/>
  <c r="I1271" i="1"/>
  <c r="E1269" i="1"/>
  <c r="D1269" i="1"/>
  <c r="D1270" i="1" l="1"/>
  <c r="E1270" i="1"/>
  <c r="B1273" i="1"/>
  <c r="F1272" i="1"/>
  <c r="C1272" i="1"/>
  <c r="J1271" i="1"/>
  <c r="H1272" i="1"/>
  <c r="I1272" i="1"/>
  <c r="B1274" i="1" l="1"/>
  <c r="H1273" i="1"/>
  <c r="F1273" i="1"/>
  <c r="J1272" i="1"/>
  <c r="I1273" i="1"/>
  <c r="C1273" i="1"/>
  <c r="D1271" i="1"/>
  <c r="E1271" i="1"/>
  <c r="D1272" i="1" l="1"/>
  <c r="E1272" i="1"/>
  <c r="B1275" i="1"/>
  <c r="F1274" i="1"/>
  <c r="J1273" i="1"/>
  <c r="I1274" i="1"/>
  <c r="C1274" i="1"/>
  <c r="H1274" i="1"/>
  <c r="B1276" i="1" l="1"/>
  <c r="F1275" i="1"/>
  <c r="H1275" i="1"/>
  <c r="C1275" i="1"/>
  <c r="J1274" i="1"/>
  <c r="I1275" i="1"/>
  <c r="E1273" i="1"/>
  <c r="D1273" i="1"/>
  <c r="D1274" i="1" l="1"/>
  <c r="E1274" i="1"/>
  <c r="B1277" i="1"/>
  <c r="F1276" i="1"/>
  <c r="C1276" i="1"/>
  <c r="H1276" i="1"/>
  <c r="I1276" i="1"/>
  <c r="J1275" i="1"/>
  <c r="B1278" i="1" l="1"/>
  <c r="F1277" i="1"/>
  <c r="C1277" i="1"/>
  <c r="J1276" i="1"/>
  <c r="H1277" i="1"/>
  <c r="I1277" i="1"/>
  <c r="E1275" i="1"/>
  <c r="D1275" i="1"/>
  <c r="D1276" i="1" l="1"/>
  <c r="E1276" i="1"/>
  <c r="B1279" i="1"/>
  <c r="F1278" i="1"/>
  <c r="I1278" i="1"/>
  <c r="J1277" i="1"/>
  <c r="C1278" i="1"/>
  <c r="H1278" i="1"/>
  <c r="B1280" i="1" l="1"/>
  <c r="F1279" i="1"/>
  <c r="C1279" i="1"/>
  <c r="H1279" i="1"/>
  <c r="J1278" i="1"/>
  <c r="I1279" i="1"/>
  <c r="E1277" i="1"/>
  <c r="D1277" i="1"/>
  <c r="D1278" i="1" l="1"/>
  <c r="E1278" i="1"/>
  <c r="B1281" i="1"/>
  <c r="F1280" i="1"/>
  <c r="I1280" i="1"/>
  <c r="J1279" i="1"/>
  <c r="C1280" i="1"/>
  <c r="H1280" i="1"/>
  <c r="D1279" i="1" l="1"/>
  <c r="E1279" i="1"/>
  <c r="B1282" i="1"/>
  <c r="F1281" i="1"/>
  <c r="J1280" i="1"/>
  <c r="I1281" i="1"/>
  <c r="C1281" i="1"/>
  <c r="H1281" i="1"/>
  <c r="B1283" i="1" l="1"/>
  <c r="F1282" i="1"/>
  <c r="I1282" i="1"/>
  <c r="C1282" i="1"/>
  <c r="H1282" i="1"/>
  <c r="J1281" i="1"/>
  <c r="D1280" i="1"/>
  <c r="E1280" i="1"/>
  <c r="E1281" i="1" l="1"/>
  <c r="D1281" i="1"/>
  <c r="B1284" i="1"/>
  <c r="F1283" i="1"/>
  <c r="J1282" i="1"/>
  <c r="I1283" i="1"/>
  <c r="C1283" i="1"/>
  <c r="H1283" i="1"/>
  <c r="B1285" i="1" l="1"/>
  <c r="F1284" i="1"/>
  <c r="J1283" i="1"/>
  <c r="I1284" i="1"/>
  <c r="C1284" i="1"/>
  <c r="H1284" i="1"/>
  <c r="D1282" i="1"/>
  <c r="E1282" i="1"/>
  <c r="D1283" i="1" l="1"/>
  <c r="E1283" i="1"/>
  <c r="B1286" i="1"/>
  <c r="F1285" i="1"/>
  <c r="H1285" i="1"/>
  <c r="J1284" i="1"/>
  <c r="C1285" i="1"/>
  <c r="I1285" i="1"/>
  <c r="D1284" i="1" l="1"/>
  <c r="E1284" i="1"/>
  <c r="B1287" i="1"/>
  <c r="F1286" i="1"/>
  <c r="I1286" i="1"/>
  <c r="J1285" i="1"/>
  <c r="C1286" i="1"/>
  <c r="H1286" i="1"/>
  <c r="B1288" i="1" l="1"/>
  <c r="F1287" i="1"/>
  <c r="C1287" i="1"/>
  <c r="H1287" i="1"/>
  <c r="J1286" i="1"/>
  <c r="I1287" i="1"/>
  <c r="E1285" i="1"/>
  <c r="D1285" i="1"/>
  <c r="D1286" i="1" l="1"/>
  <c r="E1286" i="1"/>
  <c r="B1289" i="1"/>
  <c r="F1288" i="1"/>
  <c r="C1288" i="1"/>
  <c r="J1287" i="1"/>
  <c r="H1288" i="1"/>
  <c r="I1288" i="1"/>
  <c r="D1287" i="1" l="1"/>
  <c r="E1287" i="1"/>
  <c r="B1290" i="1"/>
  <c r="F1289" i="1"/>
  <c r="C1289" i="1"/>
  <c r="J1288" i="1"/>
  <c r="I1289" i="1"/>
  <c r="H1289" i="1"/>
  <c r="B1291" i="1" l="1"/>
  <c r="F1290" i="1"/>
  <c r="H1290" i="1"/>
  <c r="I1290" i="1"/>
  <c r="J1289" i="1"/>
  <c r="C1290" i="1"/>
  <c r="D1288" i="1"/>
  <c r="E1288" i="1"/>
  <c r="E1289" i="1" l="1"/>
  <c r="D1289" i="1"/>
  <c r="B1292" i="1"/>
  <c r="F1291" i="1"/>
  <c r="I1291" i="1"/>
  <c r="J1290" i="1"/>
  <c r="C1291" i="1"/>
  <c r="H1291" i="1"/>
  <c r="D1290" i="1" l="1"/>
  <c r="E1290" i="1"/>
  <c r="B1293" i="1"/>
  <c r="F1292" i="1"/>
  <c r="I1292" i="1"/>
  <c r="H1292" i="1"/>
  <c r="J1291" i="1"/>
  <c r="C1292" i="1"/>
  <c r="B1294" i="1" l="1"/>
  <c r="F1293" i="1"/>
  <c r="I1293" i="1"/>
  <c r="H1293" i="1"/>
  <c r="J1292" i="1"/>
  <c r="C1293" i="1"/>
  <c r="D1291" i="1"/>
  <c r="E1291" i="1"/>
  <c r="D1292" i="1" l="1"/>
  <c r="E1292" i="1"/>
  <c r="B1295" i="1"/>
  <c r="F1294" i="1"/>
  <c r="J1293" i="1"/>
  <c r="H1294" i="1"/>
  <c r="I1294" i="1"/>
  <c r="C1294" i="1"/>
  <c r="B1296" i="1" l="1"/>
  <c r="F1295" i="1"/>
  <c r="I1295" i="1"/>
  <c r="J1294" i="1"/>
  <c r="C1295" i="1"/>
  <c r="H1295" i="1"/>
  <c r="E1293" i="1"/>
  <c r="D1293" i="1"/>
  <c r="D1294" i="1" l="1"/>
  <c r="E1294" i="1"/>
  <c r="B1297" i="1"/>
  <c r="F1296" i="1"/>
  <c r="I1296" i="1"/>
  <c r="C1296" i="1"/>
  <c r="J1295" i="1"/>
  <c r="H1296" i="1"/>
  <c r="B1298" i="1" l="1"/>
  <c r="F1297" i="1"/>
  <c r="H1297" i="1"/>
  <c r="C1297" i="1"/>
  <c r="J1296" i="1"/>
  <c r="I1297" i="1"/>
  <c r="D1295" i="1"/>
  <c r="E1295" i="1"/>
  <c r="D1296" i="1" l="1"/>
  <c r="E1296" i="1"/>
  <c r="B1299" i="1"/>
  <c r="F1298" i="1"/>
  <c r="J1297" i="1"/>
  <c r="C1298" i="1"/>
  <c r="H1298" i="1"/>
  <c r="I1298" i="1"/>
  <c r="E1297" i="1" l="1"/>
  <c r="D1297" i="1"/>
  <c r="B1300" i="1"/>
  <c r="F1299" i="1"/>
  <c r="J1298" i="1"/>
  <c r="C1299" i="1"/>
  <c r="I1299" i="1"/>
  <c r="H1299" i="1"/>
  <c r="B1301" i="1" l="1"/>
  <c r="F1300" i="1"/>
  <c r="I1300" i="1"/>
  <c r="H1300" i="1"/>
  <c r="J1299" i="1"/>
  <c r="C1300" i="1"/>
  <c r="E1298" i="1"/>
  <c r="D1298" i="1"/>
  <c r="D1299" i="1" l="1"/>
  <c r="E1299" i="1"/>
  <c r="B1302" i="1"/>
  <c r="F1301" i="1"/>
  <c r="J1300" i="1"/>
  <c r="C1301" i="1"/>
  <c r="H1301" i="1"/>
  <c r="I1301" i="1"/>
  <c r="B1303" i="1" l="1"/>
  <c r="F1302" i="1"/>
  <c r="C1302" i="1"/>
  <c r="I1302" i="1"/>
  <c r="H1302" i="1"/>
  <c r="J1301" i="1"/>
  <c r="D1300" i="1"/>
  <c r="E1300" i="1"/>
  <c r="E1301" i="1" l="1"/>
  <c r="D1301" i="1"/>
  <c r="B1304" i="1"/>
  <c r="F1303" i="1"/>
  <c r="H1303" i="1"/>
  <c r="J1302" i="1"/>
  <c r="C1303" i="1"/>
  <c r="I1303" i="1"/>
  <c r="B1305" i="1" l="1"/>
  <c r="F1304" i="1"/>
  <c r="C1304" i="1"/>
  <c r="H1304" i="1"/>
  <c r="J1303" i="1"/>
  <c r="I1304" i="1"/>
  <c r="D1302" i="1"/>
  <c r="E1302" i="1"/>
  <c r="D1303" i="1" l="1"/>
  <c r="E1303" i="1"/>
  <c r="B1306" i="1"/>
  <c r="F1305" i="1"/>
  <c r="C1305" i="1"/>
  <c r="I1305" i="1"/>
  <c r="H1305" i="1"/>
  <c r="J1304" i="1"/>
  <c r="B1307" i="1" l="1"/>
  <c r="F1306" i="1"/>
  <c r="J1305" i="1"/>
  <c r="C1306" i="1"/>
  <c r="H1306" i="1"/>
  <c r="I1306" i="1"/>
  <c r="D1304" i="1"/>
  <c r="E1304" i="1"/>
  <c r="E1305" i="1" l="1"/>
  <c r="D1305" i="1"/>
  <c r="B1308" i="1"/>
  <c r="F1307" i="1"/>
  <c r="H1307" i="1"/>
  <c r="J1306" i="1"/>
  <c r="C1307" i="1"/>
  <c r="I1307" i="1"/>
  <c r="B1309" i="1" l="1"/>
  <c r="F1308" i="1"/>
  <c r="C1308" i="1"/>
  <c r="J1307" i="1"/>
  <c r="H1308" i="1"/>
  <c r="I1308" i="1"/>
  <c r="D1306" i="1"/>
  <c r="E1306" i="1"/>
  <c r="D1307" i="1" l="1"/>
  <c r="E1307" i="1"/>
  <c r="B1310" i="1"/>
  <c r="F1309" i="1"/>
  <c r="C1309" i="1"/>
  <c r="J1308" i="1"/>
  <c r="H1309" i="1"/>
  <c r="I1309" i="1"/>
  <c r="B1311" i="1" l="1"/>
  <c r="F1310" i="1"/>
  <c r="I1310" i="1"/>
  <c r="J1309" i="1"/>
  <c r="C1310" i="1"/>
  <c r="H1310" i="1"/>
  <c r="D1308" i="1"/>
  <c r="E1308" i="1"/>
  <c r="E1309" i="1" l="1"/>
  <c r="D1309" i="1"/>
  <c r="B1312" i="1"/>
  <c r="F1311" i="1"/>
  <c r="H1311" i="1"/>
  <c r="C1311" i="1"/>
  <c r="I1311" i="1"/>
  <c r="J1310" i="1"/>
  <c r="B1313" i="1" l="1"/>
  <c r="F1312" i="1"/>
  <c r="I1312" i="1"/>
  <c r="J1311" i="1"/>
  <c r="H1312" i="1"/>
  <c r="C1312" i="1"/>
  <c r="D1310" i="1"/>
  <c r="E1310" i="1"/>
  <c r="E1311" i="1" l="1"/>
  <c r="D1311" i="1"/>
  <c r="B1314" i="1"/>
  <c r="F1313" i="1"/>
  <c r="I1313" i="1"/>
  <c r="J1312" i="1"/>
  <c r="C1313" i="1"/>
  <c r="H1313" i="1"/>
  <c r="B1315" i="1" l="1"/>
  <c r="F1314" i="1"/>
  <c r="J1313" i="1"/>
  <c r="H1314" i="1"/>
  <c r="I1314" i="1"/>
  <c r="C1314" i="1"/>
  <c r="E1312" i="1"/>
  <c r="D1312" i="1"/>
  <c r="E1313" i="1" l="1"/>
  <c r="D1313" i="1"/>
  <c r="B1316" i="1"/>
  <c r="F1315" i="1"/>
  <c r="I1315" i="1"/>
  <c r="J1314" i="1"/>
  <c r="C1315" i="1"/>
  <c r="H1315" i="1"/>
  <c r="B1317" i="1" l="1"/>
  <c r="F1316" i="1"/>
  <c r="J1315" i="1"/>
  <c r="C1316" i="1"/>
  <c r="I1316" i="1"/>
  <c r="H1316" i="1"/>
  <c r="D1314" i="1"/>
  <c r="E1314" i="1"/>
  <c r="D1315" i="1" l="1"/>
  <c r="E1315" i="1"/>
  <c r="B1318" i="1"/>
  <c r="F1317" i="1"/>
  <c r="H1317" i="1"/>
  <c r="I1317" i="1"/>
  <c r="C1317" i="1"/>
  <c r="J1316" i="1"/>
  <c r="B1319" i="1" l="1"/>
  <c r="F1318" i="1"/>
  <c r="C1318" i="1"/>
  <c r="I1318" i="1"/>
  <c r="J1317" i="1"/>
  <c r="H1318" i="1"/>
  <c r="D1316" i="1"/>
  <c r="E1316" i="1"/>
  <c r="E1317" i="1" l="1"/>
  <c r="D1317" i="1"/>
  <c r="B1320" i="1"/>
  <c r="F1319" i="1"/>
  <c r="C1319" i="1"/>
  <c r="I1319" i="1"/>
  <c r="J1318" i="1"/>
  <c r="H1319" i="1"/>
  <c r="B1321" i="1" l="1"/>
  <c r="F1320" i="1"/>
  <c r="H1320" i="1"/>
  <c r="C1320" i="1"/>
  <c r="I1320" i="1"/>
  <c r="J1319" i="1"/>
  <c r="D1318" i="1"/>
  <c r="E1318" i="1"/>
  <c r="D1319" i="1" l="1"/>
  <c r="E1319" i="1"/>
  <c r="B1322" i="1"/>
  <c r="F1321" i="1"/>
  <c r="C1321" i="1"/>
  <c r="I1321" i="1"/>
  <c r="J1320" i="1"/>
  <c r="H1321" i="1"/>
  <c r="B1323" i="1" l="1"/>
  <c r="F1322" i="1"/>
  <c r="H1322" i="1"/>
  <c r="J1321" i="1"/>
  <c r="C1322" i="1"/>
  <c r="I1322" i="1"/>
  <c r="E1320" i="1"/>
  <c r="D1320" i="1"/>
  <c r="E1321" i="1" l="1"/>
  <c r="D1321" i="1"/>
  <c r="B1324" i="1"/>
  <c r="F1323" i="1"/>
  <c r="H1323" i="1"/>
  <c r="C1323" i="1"/>
  <c r="J1322" i="1"/>
  <c r="I1323" i="1"/>
  <c r="E1322" i="1" l="1"/>
  <c r="D1322" i="1"/>
  <c r="B1325" i="1"/>
  <c r="F1324" i="1"/>
  <c r="I1324" i="1"/>
  <c r="J1323" i="1"/>
  <c r="C1324" i="1"/>
  <c r="H1324" i="1"/>
  <c r="B1326" i="1" l="1"/>
  <c r="F1325" i="1"/>
  <c r="H1325" i="1"/>
  <c r="J1324" i="1"/>
  <c r="C1325" i="1"/>
  <c r="I1325" i="1"/>
  <c r="E1323" i="1"/>
  <c r="D1323" i="1"/>
  <c r="D1324" i="1" l="1"/>
  <c r="E1324" i="1"/>
  <c r="B1327" i="1"/>
  <c r="F1326" i="1"/>
  <c r="J1325" i="1"/>
  <c r="I1326" i="1"/>
  <c r="C1326" i="1"/>
  <c r="H1326" i="1"/>
  <c r="B1328" i="1" l="1"/>
  <c r="F1327" i="1"/>
  <c r="I1327" i="1"/>
  <c r="C1327" i="1"/>
  <c r="J1326" i="1"/>
  <c r="H1327" i="1"/>
  <c r="E1325" i="1"/>
  <c r="D1325" i="1"/>
  <c r="D1326" i="1" l="1"/>
  <c r="E1326" i="1"/>
  <c r="B1329" i="1"/>
  <c r="F1328" i="1"/>
  <c r="J1327" i="1"/>
  <c r="C1328" i="1"/>
  <c r="H1328" i="1"/>
  <c r="I1328" i="1"/>
  <c r="B1330" i="1" l="1"/>
  <c r="F1329" i="1"/>
  <c r="H1329" i="1"/>
  <c r="C1329" i="1"/>
  <c r="J1328" i="1"/>
  <c r="I1329" i="1"/>
  <c r="E1327" i="1"/>
  <c r="D1327" i="1"/>
  <c r="D1328" i="1" l="1"/>
  <c r="E1328" i="1"/>
  <c r="B1331" i="1"/>
  <c r="F1330" i="1"/>
  <c r="C1330" i="1"/>
  <c r="J1329" i="1"/>
  <c r="H1330" i="1"/>
  <c r="I1330" i="1"/>
  <c r="E1329" i="1" l="1"/>
  <c r="D1329" i="1"/>
  <c r="B1332" i="1"/>
  <c r="F1331" i="1"/>
  <c r="J1330" i="1"/>
  <c r="C1331" i="1"/>
  <c r="H1331" i="1"/>
  <c r="I1331" i="1"/>
  <c r="B1333" i="1" l="1"/>
  <c r="F1332" i="1"/>
  <c r="I1332" i="1"/>
  <c r="C1332" i="1"/>
  <c r="J1331" i="1"/>
  <c r="H1332" i="1"/>
  <c r="D1330" i="1"/>
  <c r="E1330" i="1"/>
  <c r="D1331" i="1" l="1"/>
  <c r="E1331" i="1"/>
  <c r="B1334" i="1"/>
  <c r="C1333" i="1"/>
  <c r="H1333" i="1"/>
  <c r="J1332" i="1"/>
  <c r="I1333" i="1"/>
  <c r="F1333" i="1"/>
  <c r="B1335" i="1" l="1"/>
  <c r="F1334" i="1"/>
  <c r="C1334" i="1"/>
  <c r="I1334" i="1"/>
  <c r="J1333" i="1"/>
  <c r="H1334" i="1"/>
  <c r="D1332" i="1"/>
  <c r="E1332" i="1"/>
  <c r="E1333" i="1" l="1"/>
  <c r="D1333" i="1"/>
  <c r="B1336" i="1"/>
  <c r="F1335" i="1"/>
  <c r="J1334" i="1"/>
  <c r="I1335" i="1"/>
  <c r="C1335" i="1"/>
  <c r="H1335" i="1"/>
  <c r="B1337" i="1" l="1"/>
  <c r="C1336" i="1"/>
  <c r="H1336" i="1"/>
  <c r="J1335" i="1"/>
  <c r="F1336" i="1"/>
  <c r="I1336" i="1"/>
  <c r="D1334" i="1"/>
  <c r="E1334" i="1"/>
  <c r="D1335" i="1" l="1"/>
  <c r="E1335" i="1"/>
  <c r="B1338" i="1"/>
  <c r="H1337" i="1"/>
  <c r="J1336" i="1"/>
  <c r="I1337" i="1"/>
  <c r="F1337" i="1"/>
  <c r="C1337" i="1"/>
  <c r="B1339" i="1" l="1"/>
  <c r="F1338" i="1"/>
  <c r="J1337" i="1"/>
  <c r="C1338" i="1"/>
  <c r="H1338" i="1"/>
  <c r="I1338" i="1"/>
  <c r="E1336" i="1"/>
  <c r="D1336" i="1"/>
  <c r="E1337" i="1" l="1"/>
  <c r="D1337" i="1"/>
  <c r="B1340" i="1"/>
  <c r="F1339" i="1"/>
  <c r="J1338" i="1"/>
  <c r="I1339" i="1"/>
  <c r="C1339" i="1"/>
  <c r="H1339" i="1"/>
  <c r="B1341" i="1" l="1"/>
  <c r="J1339" i="1"/>
  <c r="C1340" i="1"/>
  <c r="H1340" i="1"/>
  <c r="I1340" i="1"/>
  <c r="F1340" i="1"/>
  <c r="E1338" i="1"/>
  <c r="D1338" i="1"/>
  <c r="E1339" i="1" l="1"/>
  <c r="D1339" i="1"/>
  <c r="B1342" i="1"/>
  <c r="F1341" i="1"/>
  <c r="I1341" i="1"/>
  <c r="J1340" i="1"/>
  <c r="C1341" i="1"/>
  <c r="H1341" i="1"/>
  <c r="B1343" i="1" l="1"/>
  <c r="F1342" i="1"/>
  <c r="J1341" i="1"/>
  <c r="I1342" i="1"/>
  <c r="C1342" i="1"/>
  <c r="H1342" i="1"/>
  <c r="D1340" i="1"/>
  <c r="E1340" i="1"/>
  <c r="E1341" i="1" l="1"/>
  <c r="D1341" i="1"/>
  <c r="B1344" i="1"/>
  <c r="F1343" i="1"/>
  <c r="I1343" i="1"/>
  <c r="H1343" i="1"/>
  <c r="J1342" i="1"/>
  <c r="C1343" i="1"/>
  <c r="B1345" i="1" l="1"/>
  <c r="F1344" i="1"/>
  <c r="J1343" i="1"/>
  <c r="I1344" i="1"/>
  <c r="C1344" i="1"/>
  <c r="H1344" i="1"/>
  <c r="D1342" i="1"/>
  <c r="E1342" i="1"/>
  <c r="D1343" i="1" l="1"/>
  <c r="E1343" i="1"/>
  <c r="B1346" i="1"/>
  <c r="F1345" i="1"/>
  <c r="H1345" i="1"/>
  <c r="I1345" i="1"/>
  <c r="J1344" i="1"/>
  <c r="C1345" i="1"/>
  <c r="B1347" i="1" l="1"/>
  <c r="F1346" i="1"/>
  <c r="J1345" i="1"/>
  <c r="C1346" i="1"/>
  <c r="H1346" i="1"/>
  <c r="I1346" i="1"/>
  <c r="E1344" i="1"/>
  <c r="D1344" i="1"/>
  <c r="E1345" i="1" l="1"/>
  <c r="D1345" i="1"/>
  <c r="B1348" i="1"/>
  <c r="F1347" i="1"/>
  <c r="J1346" i="1"/>
  <c r="I1347" i="1"/>
  <c r="C1347" i="1"/>
  <c r="H1347" i="1"/>
  <c r="B1349" i="1" l="1"/>
  <c r="F1348" i="1"/>
  <c r="H1348" i="1"/>
  <c r="C1348" i="1"/>
  <c r="I1348" i="1"/>
  <c r="J1347" i="1"/>
  <c r="D1346" i="1"/>
  <c r="E1346" i="1"/>
  <c r="E1347" i="1" l="1"/>
  <c r="D1347" i="1"/>
  <c r="B1350" i="1"/>
  <c r="F1349" i="1"/>
  <c r="C1349" i="1"/>
  <c r="I1349" i="1"/>
  <c r="J1348" i="1"/>
  <c r="H1349" i="1"/>
  <c r="B1351" i="1" l="1"/>
  <c r="F1350" i="1"/>
  <c r="J1349" i="1"/>
  <c r="I1350" i="1"/>
  <c r="C1350" i="1"/>
  <c r="H1350" i="1"/>
  <c r="D1348" i="1"/>
  <c r="E1348" i="1"/>
  <c r="E1349" i="1" l="1"/>
  <c r="D1349" i="1"/>
  <c r="B1352" i="1"/>
  <c r="F1351" i="1"/>
  <c r="I1351" i="1"/>
  <c r="C1351" i="1"/>
  <c r="H1351" i="1"/>
  <c r="J1350" i="1"/>
  <c r="E1350" i="1" l="1"/>
  <c r="D1350" i="1"/>
  <c r="B1353" i="1"/>
  <c r="F1352" i="1"/>
  <c r="C1352" i="1"/>
  <c r="I1352" i="1"/>
  <c r="J1351" i="1"/>
  <c r="H1352" i="1"/>
  <c r="B1354" i="1" l="1"/>
  <c r="F1353" i="1"/>
  <c r="J1352" i="1"/>
  <c r="I1353" i="1"/>
  <c r="H1353" i="1"/>
  <c r="C1353" i="1"/>
  <c r="D1351" i="1"/>
  <c r="E1351" i="1"/>
  <c r="E1352" i="1" l="1"/>
  <c r="D1352" i="1"/>
  <c r="B1355" i="1"/>
  <c r="F1354" i="1"/>
  <c r="H1354" i="1"/>
  <c r="J1353" i="1"/>
  <c r="I1354" i="1"/>
  <c r="C1354" i="1"/>
  <c r="B1356" i="1" l="1"/>
  <c r="F1355" i="1"/>
  <c r="J1354" i="1"/>
  <c r="C1355" i="1"/>
  <c r="H1355" i="1"/>
  <c r="I1355" i="1"/>
  <c r="D1353" i="1"/>
  <c r="E1353" i="1"/>
  <c r="E1354" i="1" l="1"/>
  <c r="D1354" i="1"/>
  <c r="B1357" i="1"/>
  <c r="F1356" i="1"/>
  <c r="H1356" i="1"/>
  <c r="J1355" i="1"/>
  <c r="I1356" i="1"/>
  <c r="C1356" i="1"/>
  <c r="D1355" i="1" l="1"/>
  <c r="E1355" i="1"/>
  <c r="B1358" i="1"/>
  <c r="F1357" i="1"/>
  <c r="J1356" i="1"/>
  <c r="C1357" i="1"/>
  <c r="H1357" i="1"/>
  <c r="I1357" i="1"/>
  <c r="B1359" i="1" l="1"/>
  <c r="F1358" i="1"/>
  <c r="J1357" i="1"/>
  <c r="C1358" i="1"/>
  <c r="H1358" i="1"/>
  <c r="I1358" i="1"/>
  <c r="D1356" i="1"/>
  <c r="E1356" i="1"/>
  <c r="E1357" i="1" l="1"/>
  <c r="D1357" i="1"/>
  <c r="B1360" i="1"/>
  <c r="F1359" i="1"/>
  <c r="I1359" i="1"/>
  <c r="J1358" i="1"/>
  <c r="H1359" i="1"/>
  <c r="C1359" i="1"/>
  <c r="B1361" i="1" l="1"/>
  <c r="F1360" i="1"/>
  <c r="H1360" i="1"/>
  <c r="I1360" i="1"/>
  <c r="J1359" i="1"/>
  <c r="C1360" i="1"/>
  <c r="D1358" i="1"/>
  <c r="E1358" i="1"/>
  <c r="E1359" i="1" l="1"/>
  <c r="D1359" i="1"/>
  <c r="B1362" i="1"/>
  <c r="F1361" i="1"/>
  <c r="I1361" i="1"/>
  <c r="H1361" i="1"/>
  <c r="J1360" i="1"/>
  <c r="C1361" i="1"/>
  <c r="B1363" i="1" l="1"/>
  <c r="F1362" i="1"/>
  <c r="I1362" i="1"/>
  <c r="H1362" i="1"/>
  <c r="J1361" i="1"/>
  <c r="C1362" i="1"/>
  <c r="E1360" i="1"/>
  <c r="D1360" i="1"/>
  <c r="D1361" i="1" l="1"/>
  <c r="E1361" i="1"/>
  <c r="B1364" i="1"/>
  <c r="F1363" i="1"/>
  <c r="C1363" i="1"/>
  <c r="J1362" i="1"/>
  <c r="H1363" i="1"/>
  <c r="I1363" i="1"/>
  <c r="B1365" i="1" l="1"/>
  <c r="F1364" i="1"/>
  <c r="H1364" i="1"/>
  <c r="J1363" i="1"/>
  <c r="I1364" i="1"/>
  <c r="C1364" i="1"/>
  <c r="E1362" i="1"/>
  <c r="D1362" i="1"/>
  <c r="E1363" i="1" l="1"/>
  <c r="D1363" i="1"/>
  <c r="B1366" i="1"/>
  <c r="F1365" i="1"/>
  <c r="H1365" i="1"/>
  <c r="C1365" i="1"/>
  <c r="I1365" i="1"/>
  <c r="J1364" i="1"/>
  <c r="D1364" i="1" l="1"/>
  <c r="E1364" i="1"/>
  <c r="B1367" i="1"/>
  <c r="F1366" i="1"/>
  <c r="H1366" i="1"/>
  <c r="J1365" i="1"/>
  <c r="C1366" i="1"/>
  <c r="I1366" i="1"/>
  <c r="B1368" i="1" l="1"/>
  <c r="F1367" i="1"/>
  <c r="C1367" i="1"/>
  <c r="I1367" i="1"/>
  <c r="J1366" i="1"/>
  <c r="H1367" i="1"/>
  <c r="D1365" i="1"/>
  <c r="E1365" i="1"/>
  <c r="E1366" i="1" l="1"/>
  <c r="D1366" i="1"/>
  <c r="B1369" i="1"/>
  <c r="C1368" i="1"/>
  <c r="F1368" i="1"/>
  <c r="J1367" i="1"/>
  <c r="H1368" i="1"/>
  <c r="I1368" i="1"/>
  <c r="B1370" i="1" l="1"/>
  <c r="F1369" i="1"/>
  <c r="H1369" i="1"/>
  <c r="J1368" i="1"/>
  <c r="I1369" i="1"/>
  <c r="C1369" i="1"/>
  <c r="E1367" i="1"/>
  <c r="D1367" i="1"/>
  <c r="E1368" i="1" l="1"/>
  <c r="D1368" i="1"/>
  <c r="B1371" i="1"/>
  <c r="F1370" i="1"/>
  <c r="I1370" i="1"/>
  <c r="H1370" i="1"/>
  <c r="J1369" i="1"/>
  <c r="C1370" i="1"/>
  <c r="B1372" i="1" l="1"/>
  <c r="F1371" i="1"/>
  <c r="C1371" i="1"/>
  <c r="J1370" i="1"/>
  <c r="H1371" i="1"/>
  <c r="I1371" i="1"/>
  <c r="E1369" i="1"/>
  <c r="D1369" i="1"/>
  <c r="E1370" i="1" l="1"/>
  <c r="D1370" i="1"/>
  <c r="B1373" i="1"/>
  <c r="F1372" i="1"/>
  <c r="C1372" i="1"/>
  <c r="I1372" i="1"/>
  <c r="J1371" i="1"/>
  <c r="H1372" i="1"/>
  <c r="B1374" i="1" l="1"/>
  <c r="F1373" i="1"/>
  <c r="J1372" i="1"/>
  <c r="H1373" i="1"/>
  <c r="I1373" i="1"/>
  <c r="C1373" i="1"/>
  <c r="E1371" i="1"/>
  <c r="D1371" i="1"/>
  <c r="D1372" i="1" l="1"/>
  <c r="E1372" i="1"/>
  <c r="B1375" i="1"/>
  <c r="F1374" i="1"/>
  <c r="J1373" i="1"/>
  <c r="H1374" i="1"/>
  <c r="I1374" i="1"/>
  <c r="C1374" i="1"/>
  <c r="B1376" i="1" l="1"/>
  <c r="F1375" i="1"/>
  <c r="I1375" i="1"/>
  <c r="H1375" i="1"/>
  <c r="C1375" i="1"/>
  <c r="J1374" i="1"/>
  <c r="E1373" i="1"/>
  <c r="D1373" i="1"/>
  <c r="D1374" i="1" l="1"/>
  <c r="E1374" i="1"/>
  <c r="B1377" i="1"/>
  <c r="F1376" i="1"/>
  <c r="I1376" i="1"/>
  <c r="C1376" i="1"/>
  <c r="H1376" i="1"/>
  <c r="J1375" i="1"/>
  <c r="B1378" i="1" l="1"/>
  <c r="F1377" i="1"/>
  <c r="I1377" i="1"/>
  <c r="J1376" i="1"/>
  <c r="C1377" i="1"/>
  <c r="H1377" i="1"/>
  <c r="D1375" i="1"/>
  <c r="E1375" i="1"/>
  <c r="D1376" i="1" l="1"/>
  <c r="E1376" i="1"/>
  <c r="B1379" i="1"/>
  <c r="F1378" i="1"/>
  <c r="C1378" i="1"/>
  <c r="H1378" i="1"/>
  <c r="I1378" i="1"/>
  <c r="J1377" i="1"/>
  <c r="B1380" i="1" l="1"/>
  <c r="F1379" i="1"/>
  <c r="I1379" i="1"/>
  <c r="H1379" i="1"/>
  <c r="J1378" i="1"/>
  <c r="C1379" i="1"/>
  <c r="D1377" i="1"/>
  <c r="E1377" i="1"/>
  <c r="E1378" i="1" l="1"/>
  <c r="D1378" i="1"/>
  <c r="B1381" i="1"/>
  <c r="F1380" i="1"/>
  <c r="H1380" i="1"/>
  <c r="J1379" i="1"/>
  <c r="C1380" i="1"/>
  <c r="I1380" i="1"/>
  <c r="B1382" i="1" l="1"/>
  <c r="F1381" i="1"/>
  <c r="H1381" i="1"/>
  <c r="C1381" i="1"/>
  <c r="J1380" i="1"/>
  <c r="I1381" i="1"/>
  <c r="D1379" i="1"/>
  <c r="E1379" i="1"/>
  <c r="D1380" i="1" l="1"/>
  <c r="E1380" i="1"/>
  <c r="B1383" i="1"/>
  <c r="F1382" i="1"/>
  <c r="H1382" i="1"/>
  <c r="J1381" i="1"/>
  <c r="C1382" i="1"/>
  <c r="I1382" i="1"/>
  <c r="B1384" i="1" l="1"/>
  <c r="F1383" i="1"/>
  <c r="J1382" i="1"/>
  <c r="I1383" i="1"/>
  <c r="C1383" i="1"/>
  <c r="H1383" i="1"/>
  <c r="E1381" i="1"/>
  <c r="D1381" i="1"/>
  <c r="D1382" i="1" l="1"/>
  <c r="E1382" i="1"/>
  <c r="B1385" i="1"/>
  <c r="F1384" i="1"/>
  <c r="H1384" i="1"/>
  <c r="I1384" i="1"/>
  <c r="J1383" i="1"/>
  <c r="C1384" i="1"/>
  <c r="B1386" i="1" l="1"/>
  <c r="F1385" i="1"/>
  <c r="C1385" i="1"/>
  <c r="I1385" i="1"/>
  <c r="J1384" i="1"/>
  <c r="H1385" i="1"/>
  <c r="D1383" i="1"/>
  <c r="E1383" i="1"/>
  <c r="D1384" i="1" l="1"/>
  <c r="E1384" i="1"/>
  <c r="B1387" i="1"/>
  <c r="F1386" i="1"/>
  <c r="I1386" i="1"/>
  <c r="H1386" i="1"/>
  <c r="J1385" i="1"/>
  <c r="C1386" i="1"/>
  <c r="B1388" i="1" l="1"/>
  <c r="F1387" i="1"/>
  <c r="H1387" i="1"/>
  <c r="J1386" i="1"/>
  <c r="C1387" i="1"/>
  <c r="I1387" i="1"/>
  <c r="D1385" i="1"/>
  <c r="E1385" i="1"/>
  <c r="D1386" i="1" l="1"/>
  <c r="E1386" i="1"/>
  <c r="B1389" i="1"/>
  <c r="F1388" i="1"/>
  <c r="H1388" i="1"/>
  <c r="I1388" i="1"/>
  <c r="J1387" i="1"/>
  <c r="C1388" i="1"/>
  <c r="B1390" i="1" l="1"/>
  <c r="F1389" i="1"/>
  <c r="C1389" i="1"/>
  <c r="H1389" i="1"/>
  <c r="I1389" i="1"/>
  <c r="J1388" i="1"/>
  <c r="E1387" i="1"/>
  <c r="D1387" i="1"/>
  <c r="D1388" i="1" l="1"/>
  <c r="E1388" i="1"/>
  <c r="B1391" i="1"/>
  <c r="F1390" i="1"/>
  <c r="H1390" i="1"/>
  <c r="J1389" i="1"/>
  <c r="C1390" i="1"/>
  <c r="I1390" i="1"/>
  <c r="B1392" i="1" l="1"/>
  <c r="F1391" i="1"/>
  <c r="J1390" i="1"/>
  <c r="C1391" i="1"/>
  <c r="H1391" i="1"/>
  <c r="I1391" i="1"/>
  <c r="E1389" i="1"/>
  <c r="D1389" i="1"/>
  <c r="D1390" i="1" l="1"/>
  <c r="E1390" i="1"/>
  <c r="B1393" i="1"/>
  <c r="F1392" i="1"/>
  <c r="I1392" i="1"/>
  <c r="H1392" i="1"/>
  <c r="J1391" i="1"/>
  <c r="C1392" i="1"/>
  <c r="E1391" i="1" l="1"/>
  <c r="D1391" i="1"/>
  <c r="B1394" i="1"/>
  <c r="F1393" i="1"/>
  <c r="H1393" i="1"/>
  <c r="J1392" i="1"/>
  <c r="C1393" i="1"/>
  <c r="I1393" i="1"/>
  <c r="B1395" i="1" l="1"/>
  <c r="F1394" i="1"/>
  <c r="H1394" i="1"/>
  <c r="C1394" i="1"/>
  <c r="J1393" i="1"/>
  <c r="I1394" i="1"/>
  <c r="E1392" i="1"/>
  <c r="D1392" i="1"/>
  <c r="D1393" i="1" l="1"/>
  <c r="E1393" i="1"/>
  <c r="B1396" i="1"/>
  <c r="F1395" i="1"/>
  <c r="I1395" i="1"/>
  <c r="C1395" i="1"/>
  <c r="H1395" i="1"/>
  <c r="J1394" i="1"/>
  <c r="B1397" i="1" l="1"/>
  <c r="F1396" i="1"/>
  <c r="C1396" i="1"/>
  <c r="J1395" i="1"/>
  <c r="H1396" i="1"/>
  <c r="I1396" i="1"/>
  <c r="E1394" i="1"/>
  <c r="D1394" i="1"/>
  <c r="D1395" i="1" l="1"/>
  <c r="E1395" i="1"/>
  <c r="B1398" i="1"/>
  <c r="I1397" i="1"/>
  <c r="F1397" i="1"/>
  <c r="C1397" i="1"/>
  <c r="H1397" i="1"/>
  <c r="J1396" i="1"/>
  <c r="B1399" i="1" l="1"/>
  <c r="F1398" i="1"/>
  <c r="J1397" i="1"/>
  <c r="C1398" i="1"/>
  <c r="H1398" i="1"/>
  <c r="I1398" i="1"/>
  <c r="D1396" i="1"/>
  <c r="E1396" i="1"/>
  <c r="D1397" i="1" l="1"/>
  <c r="E1397" i="1"/>
  <c r="B1400" i="1"/>
  <c r="J1398" i="1"/>
  <c r="H1399" i="1"/>
  <c r="F1399" i="1"/>
  <c r="C1399" i="1"/>
  <c r="I1399" i="1"/>
  <c r="D1398" i="1" l="1"/>
  <c r="E1398" i="1"/>
  <c r="B1401" i="1"/>
  <c r="I1400" i="1"/>
  <c r="J1399" i="1"/>
  <c r="F1400" i="1"/>
  <c r="C1400" i="1"/>
  <c r="H1400" i="1"/>
  <c r="B1402" i="1" l="1"/>
  <c r="I1401" i="1"/>
  <c r="H1401" i="1"/>
  <c r="F1401" i="1"/>
  <c r="J1400" i="1"/>
  <c r="C1401" i="1"/>
  <c r="D1399" i="1"/>
  <c r="E1399" i="1"/>
  <c r="E1400" i="1" l="1"/>
  <c r="D1400" i="1"/>
  <c r="B1403" i="1"/>
  <c r="F1402" i="1"/>
  <c r="J1401" i="1"/>
  <c r="C1402" i="1"/>
  <c r="H1402" i="1"/>
  <c r="I1402" i="1"/>
  <c r="B1404" i="1" l="1"/>
  <c r="F1403" i="1"/>
  <c r="H1403" i="1"/>
  <c r="C1403" i="1"/>
  <c r="I1403" i="1"/>
  <c r="J1402" i="1"/>
  <c r="D1401" i="1"/>
  <c r="E1401" i="1"/>
  <c r="D1402" i="1" l="1"/>
  <c r="E1402" i="1"/>
  <c r="B1405" i="1"/>
  <c r="F1404" i="1"/>
  <c r="C1404" i="1"/>
  <c r="J1403" i="1"/>
  <c r="H1404" i="1"/>
  <c r="I1404" i="1"/>
  <c r="D1403" i="1" l="1"/>
  <c r="E1403" i="1"/>
  <c r="B1406" i="1"/>
  <c r="F1405" i="1"/>
  <c r="C1405" i="1"/>
  <c r="J1404" i="1"/>
  <c r="I1405" i="1"/>
  <c r="H1405" i="1"/>
  <c r="B1407" i="1" l="1"/>
  <c r="F1406" i="1"/>
  <c r="I1406" i="1"/>
  <c r="J1405" i="1"/>
  <c r="C1406" i="1"/>
  <c r="H1406" i="1"/>
  <c r="D1404" i="1"/>
  <c r="E1404" i="1"/>
  <c r="E1405" i="1" l="1"/>
  <c r="D1405" i="1"/>
  <c r="B1408" i="1"/>
  <c r="F1407" i="1"/>
  <c r="J1406" i="1"/>
  <c r="I1407" i="1"/>
  <c r="C1407" i="1"/>
  <c r="H1407" i="1"/>
  <c r="B1409" i="1" l="1"/>
  <c r="F1408" i="1"/>
  <c r="H1408" i="1"/>
  <c r="J1407" i="1"/>
  <c r="C1408" i="1"/>
  <c r="I1408" i="1"/>
  <c r="D1406" i="1"/>
  <c r="E1406" i="1"/>
  <c r="D1407" i="1" l="1"/>
  <c r="E1407" i="1"/>
  <c r="B1410" i="1"/>
  <c r="F1409" i="1"/>
  <c r="J1408" i="1"/>
  <c r="H1409" i="1"/>
  <c r="C1409" i="1"/>
  <c r="I1409" i="1"/>
  <c r="E1408" i="1" l="1"/>
  <c r="D1408" i="1"/>
  <c r="B1411" i="1"/>
  <c r="F1410" i="1"/>
  <c r="J1409" i="1"/>
  <c r="C1410" i="1"/>
  <c r="H1410" i="1"/>
  <c r="I1410" i="1"/>
  <c r="B1412" i="1" l="1"/>
  <c r="F1411" i="1"/>
  <c r="C1411" i="1"/>
  <c r="H1411" i="1"/>
  <c r="I1411" i="1"/>
  <c r="J1410" i="1"/>
  <c r="D1409" i="1"/>
  <c r="E1409" i="1"/>
  <c r="E1410" i="1" l="1"/>
  <c r="D1410" i="1"/>
  <c r="B1413" i="1"/>
  <c r="F1412" i="1"/>
  <c r="I1412" i="1"/>
  <c r="J1411" i="1"/>
  <c r="C1412" i="1"/>
  <c r="H1412" i="1"/>
  <c r="D1411" i="1" l="1"/>
  <c r="E1411" i="1"/>
  <c r="B1414" i="1"/>
  <c r="F1413" i="1"/>
  <c r="H1413" i="1"/>
  <c r="I1413" i="1"/>
  <c r="J1412" i="1"/>
  <c r="C1413" i="1"/>
  <c r="B1415" i="1" l="1"/>
  <c r="F1414" i="1"/>
  <c r="C1414" i="1"/>
  <c r="J1413" i="1"/>
  <c r="H1414" i="1"/>
  <c r="I1414" i="1"/>
  <c r="D1412" i="1"/>
  <c r="E1412" i="1"/>
  <c r="D1413" i="1" l="1"/>
  <c r="E1413" i="1"/>
  <c r="B1416" i="1"/>
  <c r="F1415" i="1"/>
  <c r="I1415" i="1"/>
  <c r="H1415" i="1"/>
  <c r="J1414" i="1"/>
  <c r="C1415" i="1"/>
  <c r="D1414" i="1" l="1"/>
  <c r="E1414" i="1"/>
  <c r="B1417" i="1"/>
  <c r="F1416" i="1"/>
  <c r="C1416" i="1"/>
  <c r="I1416" i="1"/>
  <c r="J1415" i="1"/>
  <c r="H1416" i="1"/>
  <c r="B1418" i="1" l="1"/>
  <c r="F1417" i="1"/>
  <c r="J1416" i="1"/>
  <c r="C1417" i="1"/>
  <c r="H1417" i="1"/>
  <c r="I1417" i="1"/>
  <c r="D1415" i="1"/>
  <c r="E1415" i="1"/>
  <c r="D1416" i="1" l="1"/>
  <c r="E1416" i="1"/>
  <c r="B1419" i="1"/>
  <c r="F1418" i="1"/>
  <c r="C1418" i="1"/>
  <c r="J1417" i="1"/>
  <c r="H1418" i="1"/>
  <c r="I1418" i="1"/>
  <c r="B1420" i="1" l="1"/>
  <c r="F1419" i="1"/>
  <c r="H1419" i="1"/>
  <c r="J1418" i="1"/>
  <c r="C1419" i="1"/>
  <c r="I1419" i="1"/>
  <c r="E1417" i="1"/>
  <c r="D1417" i="1"/>
  <c r="D1418" i="1" l="1"/>
  <c r="E1418" i="1"/>
  <c r="B1421" i="1"/>
  <c r="F1420" i="1"/>
  <c r="J1419" i="1"/>
  <c r="C1420" i="1"/>
  <c r="H1420" i="1"/>
  <c r="I1420" i="1"/>
  <c r="E1419" i="1" l="1"/>
  <c r="D1419" i="1"/>
  <c r="B1422" i="1"/>
  <c r="F1421" i="1"/>
  <c r="J1420" i="1"/>
  <c r="I1421" i="1"/>
  <c r="C1421" i="1"/>
  <c r="H1421" i="1"/>
  <c r="B1423" i="1" l="1"/>
  <c r="F1422" i="1"/>
  <c r="H1422" i="1"/>
  <c r="J1421" i="1"/>
  <c r="C1422" i="1"/>
  <c r="I1422" i="1"/>
  <c r="D1420" i="1"/>
  <c r="E1420" i="1"/>
  <c r="D1421" i="1" l="1"/>
  <c r="E1421" i="1"/>
  <c r="B1424" i="1"/>
  <c r="F1423" i="1"/>
  <c r="C1423" i="1"/>
  <c r="I1423" i="1"/>
  <c r="J1422" i="1"/>
  <c r="H1423" i="1"/>
  <c r="D1422" i="1" l="1"/>
  <c r="E1422" i="1"/>
  <c r="B1425" i="1"/>
  <c r="F1424" i="1"/>
  <c r="C1424" i="1"/>
  <c r="J1423" i="1"/>
  <c r="H1424" i="1"/>
  <c r="I1424" i="1"/>
  <c r="B1426" i="1" l="1"/>
  <c r="F1425" i="1"/>
  <c r="C1425" i="1"/>
  <c r="J1424" i="1"/>
  <c r="H1425" i="1"/>
  <c r="I1425" i="1"/>
  <c r="D1423" i="1"/>
  <c r="E1423" i="1"/>
  <c r="E1424" i="1" l="1"/>
  <c r="D1424" i="1"/>
  <c r="B1427" i="1"/>
  <c r="F1426" i="1"/>
  <c r="C1426" i="1"/>
  <c r="H1426" i="1"/>
  <c r="I1426" i="1"/>
  <c r="J1425" i="1"/>
  <c r="B1428" i="1" l="1"/>
  <c r="F1427" i="1"/>
  <c r="J1426" i="1"/>
  <c r="C1427" i="1"/>
  <c r="H1427" i="1"/>
  <c r="I1427" i="1"/>
  <c r="D1425" i="1"/>
  <c r="E1425" i="1"/>
  <c r="E1426" i="1" l="1"/>
  <c r="D1426" i="1"/>
  <c r="B1429" i="1"/>
  <c r="F1428" i="1"/>
  <c r="H1428" i="1"/>
  <c r="C1428" i="1"/>
  <c r="I1428" i="1"/>
  <c r="J1427" i="1"/>
  <c r="E1427" i="1" l="1"/>
  <c r="D1427" i="1"/>
  <c r="B1430" i="1"/>
  <c r="F1429" i="1"/>
  <c r="I1429" i="1"/>
  <c r="J1428" i="1"/>
  <c r="C1429" i="1"/>
  <c r="H1429" i="1"/>
  <c r="B1431" i="1" l="1"/>
  <c r="F1430" i="1"/>
  <c r="J1429" i="1"/>
  <c r="H1430" i="1"/>
  <c r="I1430" i="1"/>
  <c r="C1430" i="1"/>
  <c r="D1428" i="1"/>
  <c r="E1428" i="1"/>
  <c r="D1429" i="1" l="1"/>
  <c r="E1429" i="1"/>
  <c r="B1432" i="1"/>
  <c r="F1431" i="1"/>
  <c r="J1430" i="1"/>
  <c r="C1431" i="1"/>
  <c r="H1431" i="1"/>
  <c r="I1431" i="1"/>
  <c r="E1430" i="1" l="1"/>
  <c r="D1430" i="1"/>
  <c r="B1433" i="1"/>
  <c r="F1432" i="1"/>
  <c r="J1431" i="1"/>
  <c r="C1432" i="1"/>
  <c r="I1432" i="1"/>
  <c r="H1432" i="1"/>
  <c r="B1434" i="1" l="1"/>
  <c r="F1433" i="1"/>
  <c r="H1433" i="1"/>
  <c r="J1432" i="1"/>
  <c r="C1433" i="1"/>
  <c r="I1433" i="1"/>
  <c r="D1431" i="1"/>
  <c r="E1431" i="1"/>
  <c r="E1432" i="1" l="1"/>
  <c r="D1432" i="1"/>
  <c r="B1435" i="1"/>
  <c r="F1434" i="1"/>
  <c r="J1433" i="1"/>
  <c r="H1434" i="1"/>
  <c r="I1434" i="1"/>
  <c r="C1434" i="1"/>
  <c r="D1433" i="1" l="1"/>
  <c r="E1433" i="1"/>
  <c r="B1436" i="1"/>
  <c r="F1435" i="1"/>
  <c r="J1434" i="1"/>
  <c r="C1435" i="1"/>
  <c r="H1435" i="1"/>
  <c r="I1435" i="1"/>
  <c r="B1437" i="1" l="1"/>
  <c r="F1436" i="1"/>
  <c r="H1436" i="1"/>
  <c r="I1436" i="1"/>
  <c r="J1435" i="1"/>
  <c r="C1436" i="1"/>
  <c r="D1434" i="1"/>
  <c r="E1434" i="1"/>
  <c r="E1435" i="1" l="1"/>
  <c r="D1435" i="1"/>
  <c r="B1438" i="1"/>
  <c r="F1437" i="1"/>
  <c r="I1437" i="1"/>
  <c r="C1437" i="1"/>
  <c r="J1436" i="1"/>
  <c r="H1437" i="1"/>
  <c r="D1436" i="1" l="1"/>
  <c r="E1436" i="1"/>
  <c r="B1439" i="1"/>
  <c r="F1438" i="1"/>
  <c r="H1438" i="1"/>
  <c r="I1438" i="1"/>
  <c r="J1437" i="1"/>
  <c r="C1438" i="1"/>
  <c r="B1440" i="1" l="1"/>
  <c r="F1439" i="1"/>
  <c r="I1439" i="1"/>
  <c r="J1438" i="1"/>
  <c r="C1439" i="1"/>
  <c r="H1439" i="1"/>
  <c r="D1437" i="1"/>
  <c r="E1437" i="1"/>
  <c r="D1438" i="1" l="1"/>
  <c r="E1438" i="1"/>
  <c r="B1441" i="1"/>
  <c r="F1440" i="1"/>
  <c r="I1440" i="1"/>
  <c r="J1439" i="1"/>
  <c r="C1440" i="1"/>
  <c r="H1440" i="1"/>
  <c r="D1439" i="1" l="1"/>
  <c r="E1439" i="1"/>
  <c r="B1442" i="1"/>
  <c r="F1441" i="1"/>
  <c r="J1440" i="1"/>
  <c r="C1441" i="1"/>
  <c r="H1441" i="1"/>
  <c r="I1441" i="1"/>
  <c r="B1443" i="1" l="1"/>
  <c r="F1442" i="1"/>
  <c r="H1442" i="1"/>
  <c r="I1442" i="1"/>
  <c r="J1441" i="1"/>
  <c r="C1442" i="1"/>
  <c r="E1440" i="1"/>
  <c r="D1440" i="1"/>
  <c r="D1441" i="1" l="1"/>
  <c r="E1441" i="1"/>
  <c r="B1444" i="1"/>
  <c r="F1443" i="1"/>
  <c r="J1442" i="1"/>
  <c r="C1443" i="1"/>
  <c r="H1443" i="1"/>
  <c r="I1443" i="1"/>
  <c r="B1445" i="1" l="1"/>
  <c r="F1444" i="1"/>
  <c r="J1443" i="1"/>
  <c r="C1444" i="1"/>
  <c r="H1444" i="1"/>
  <c r="I1444" i="1"/>
  <c r="E1442" i="1"/>
  <c r="D1442" i="1"/>
  <c r="D1443" i="1" l="1"/>
  <c r="E1443" i="1"/>
  <c r="B1446" i="1"/>
  <c r="F1445" i="1"/>
  <c r="I1445" i="1"/>
  <c r="J1444" i="1"/>
  <c r="C1445" i="1"/>
  <c r="H1445" i="1"/>
  <c r="D1444" i="1" l="1"/>
  <c r="E1444" i="1"/>
  <c r="B1447" i="1"/>
  <c r="F1446" i="1"/>
  <c r="H1446" i="1"/>
  <c r="I1446" i="1"/>
  <c r="J1445" i="1"/>
  <c r="C1446" i="1"/>
  <c r="B1448" i="1" l="1"/>
  <c r="F1447" i="1"/>
  <c r="C1447" i="1"/>
  <c r="J1446" i="1"/>
  <c r="H1447" i="1"/>
  <c r="I1447" i="1"/>
  <c r="E1445" i="1"/>
  <c r="D1445" i="1"/>
  <c r="E1446" i="1" l="1"/>
  <c r="D1446" i="1"/>
  <c r="B1449" i="1"/>
  <c r="F1448" i="1"/>
  <c r="J1447" i="1"/>
  <c r="C1448" i="1"/>
  <c r="H1448" i="1"/>
  <c r="I1448" i="1"/>
  <c r="D1447" i="1" l="1"/>
  <c r="E1447" i="1"/>
  <c r="B1450" i="1"/>
  <c r="F1449" i="1"/>
  <c r="C1449" i="1"/>
  <c r="J1448" i="1"/>
  <c r="H1449" i="1"/>
  <c r="I1449" i="1"/>
  <c r="B1451" i="1" l="1"/>
  <c r="F1450" i="1"/>
  <c r="H1450" i="1"/>
  <c r="J1449" i="1"/>
  <c r="C1450" i="1"/>
  <c r="I1450" i="1"/>
  <c r="E1448" i="1"/>
  <c r="D1448" i="1"/>
  <c r="E1449" i="1" l="1"/>
  <c r="D1449" i="1"/>
  <c r="B1452" i="1"/>
  <c r="F1451" i="1"/>
  <c r="J1450" i="1"/>
  <c r="C1451" i="1"/>
  <c r="H1451" i="1"/>
  <c r="I1451" i="1"/>
  <c r="B1453" i="1" l="1"/>
  <c r="F1452" i="1"/>
  <c r="J1451" i="1"/>
  <c r="I1452" i="1"/>
  <c r="C1452" i="1"/>
  <c r="H1452" i="1"/>
  <c r="D1450" i="1"/>
  <c r="E1450" i="1"/>
  <c r="E1451" i="1" l="1"/>
  <c r="D1451" i="1"/>
  <c r="B1454" i="1"/>
  <c r="F1453" i="1"/>
  <c r="C1453" i="1"/>
  <c r="J1452" i="1"/>
  <c r="H1453" i="1"/>
  <c r="I1453" i="1"/>
  <c r="D1452" i="1" l="1"/>
  <c r="E1452" i="1"/>
  <c r="B1455" i="1"/>
  <c r="F1454" i="1"/>
  <c r="I1454" i="1"/>
  <c r="J1453" i="1"/>
  <c r="C1454" i="1"/>
  <c r="H1454" i="1"/>
  <c r="B1456" i="1" l="1"/>
  <c r="F1455" i="1"/>
  <c r="C1455" i="1"/>
  <c r="J1454" i="1"/>
  <c r="H1455" i="1"/>
  <c r="I1455" i="1"/>
  <c r="E1453" i="1"/>
  <c r="D1453" i="1"/>
  <c r="D1454" i="1" l="1"/>
  <c r="E1454" i="1"/>
  <c r="B1457" i="1"/>
  <c r="F1456" i="1"/>
  <c r="J1455" i="1"/>
  <c r="C1456" i="1"/>
  <c r="H1456" i="1"/>
  <c r="I1456" i="1"/>
  <c r="E1455" i="1" l="1"/>
  <c r="D1455" i="1"/>
  <c r="B1458" i="1"/>
  <c r="F1457" i="1"/>
  <c r="J1456" i="1"/>
  <c r="C1457" i="1"/>
  <c r="H1457" i="1"/>
  <c r="I1457" i="1"/>
  <c r="B1459" i="1" l="1"/>
  <c r="F1458" i="1"/>
  <c r="H1458" i="1"/>
  <c r="J1457" i="1"/>
  <c r="C1458" i="1"/>
  <c r="I1458" i="1"/>
  <c r="E1456" i="1"/>
  <c r="D1456" i="1"/>
  <c r="D1457" i="1" l="1"/>
  <c r="E1457" i="1"/>
  <c r="B1460" i="1"/>
  <c r="F1459" i="1"/>
  <c r="J1458" i="1"/>
  <c r="C1459" i="1"/>
  <c r="H1459" i="1"/>
  <c r="I1459" i="1"/>
  <c r="D1458" i="1" l="1"/>
  <c r="E1458" i="1"/>
  <c r="B1461" i="1"/>
  <c r="F1460" i="1"/>
  <c r="J1459" i="1"/>
  <c r="I1460" i="1"/>
  <c r="C1460" i="1"/>
  <c r="H1460" i="1"/>
  <c r="B1462" i="1" l="1"/>
  <c r="F1461" i="1"/>
  <c r="H1461" i="1"/>
  <c r="I1461" i="1"/>
  <c r="J1460" i="1"/>
  <c r="C1461" i="1"/>
  <c r="D1459" i="1"/>
  <c r="E1459" i="1"/>
  <c r="D1460" i="1" l="1"/>
  <c r="E1460" i="1"/>
  <c r="B1463" i="1"/>
  <c r="F1462" i="1"/>
  <c r="J1461" i="1"/>
  <c r="C1462" i="1"/>
  <c r="H1462" i="1"/>
  <c r="I1462" i="1"/>
  <c r="B1464" i="1" l="1"/>
  <c r="J1462" i="1"/>
  <c r="C1463" i="1"/>
  <c r="F1463" i="1"/>
  <c r="H1463" i="1"/>
  <c r="I1463" i="1"/>
  <c r="D1461" i="1"/>
  <c r="E1461" i="1"/>
  <c r="D1462" i="1" l="1"/>
  <c r="E1462" i="1"/>
  <c r="B1465" i="1"/>
  <c r="I1464" i="1"/>
  <c r="J1463" i="1"/>
  <c r="F1464" i="1"/>
  <c r="C1464" i="1"/>
  <c r="H1464" i="1"/>
  <c r="D1463" i="1" l="1"/>
  <c r="E1463" i="1"/>
  <c r="B1466" i="1"/>
  <c r="H1465" i="1"/>
  <c r="I1465" i="1"/>
  <c r="F1465" i="1"/>
  <c r="J1464" i="1"/>
  <c r="C1465" i="1"/>
  <c r="B1467" i="1" l="1"/>
  <c r="F1466" i="1"/>
  <c r="C1466" i="1"/>
  <c r="J1465" i="1"/>
  <c r="H1466" i="1"/>
  <c r="I1466" i="1"/>
  <c r="E1464" i="1"/>
  <c r="D1464" i="1"/>
  <c r="D1465" i="1" l="1"/>
  <c r="E1465" i="1"/>
  <c r="B1468" i="1"/>
  <c r="F1467" i="1"/>
  <c r="I1467" i="1"/>
  <c r="H1467" i="1"/>
  <c r="J1466" i="1"/>
  <c r="C1467" i="1"/>
  <c r="E1466" i="1" l="1"/>
  <c r="D1466" i="1"/>
  <c r="B1469" i="1"/>
  <c r="F1468" i="1"/>
  <c r="J1467" i="1"/>
  <c r="C1468" i="1"/>
  <c r="I1468" i="1"/>
  <c r="H1468" i="1"/>
  <c r="B1470" i="1" l="1"/>
  <c r="F1469" i="1"/>
  <c r="C1469" i="1"/>
  <c r="H1469" i="1"/>
  <c r="I1469" i="1"/>
  <c r="J1468" i="1"/>
  <c r="D1467" i="1"/>
  <c r="E1467" i="1"/>
  <c r="D1468" i="1" l="1"/>
  <c r="E1468" i="1"/>
  <c r="B1471" i="1"/>
  <c r="F1470" i="1"/>
  <c r="J1469" i="1"/>
  <c r="C1470" i="1"/>
  <c r="H1470" i="1"/>
  <c r="I1470" i="1"/>
  <c r="D1469" i="1" l="1"/>
  <c r="E1469" i="1"/>
  <c r="B1472" i="1"/>
  <c r="F1471" i="1"/>
  <c r="J1470" i="1"/>
  <c r="H1471" i="1"/>
  <c r="I1471" i="1"/>
  <c r="C1471" i="1"/>
  <c r="B1473" i="1" l="1"/>
  <c r="F1472" i="1"/>
  <c r="I1472" i="1"/>
  <c r="J1471" i="1"/>
  <c r="C1472" i="1"/>
  <c r="H1472" i="1"/>
  <c r="D1470" i="1"/>
  <c r="E1470" i="1"/>
  <c r="D1471" i="1" l="1"/>
  <c r="E1471" i="1"/>
  <c r="B1474" i="1"/>
  <c r="F1473" i="1"/>
  <c r="H1473" i="1"/>
  <c r="I1473" i="1"/>
  <c r="J1472" i="1"/>
  <c r="C1473" i="1"/>
  <c r="E1472" i="1" l="1"/>
  <c r="D1472" i="1"/>
  <c r="B1475" i="1"/>
  <c r="F1474" i="1"/>
  <c r="C1474" i="1"/>
  <c r="I1474" i="1"/>
  <c r="J1473" i="1"/>
  <c r="H1474" i="1"/>
  <c r="B1476" i="1" l="1"/>
  <c r="F1475" i="1"/>
  <c r="H1475" i="1"/>
  <c r="I1475" i="1"/>
  <c r="J1474" i="1"/>
  <c r="C1475" i="1"/>
  <c r="D1473" i="1"/>
  <c r="E1473" i="1"/>
  <c r="D1474" i="1" l="1"/>
  <c r="E1474" i="1"/>
  <c r="B1477" i="1"/>
  <c r="F1476" i="1"/>
  <c r="H1476" i="1"/>
  <c r="J1475" i="1"/>
  <c r="C1476" i="1"/>
  <c r="I1476" i="1"/>
  <c r="E1475" i="1" l="1"/>
  <c r="D1475" i="1"/>
  <c r="B1478" i="1"/>
  <c r="F1477" i="1"/>
  <c r="C1477" i="1"/>
  <c r="H1477" i="1"/>
  <c r="I1477" i="1"/>
  <c r="J1476" i="1"/>
  <c r="B1479" i="1" l="1"/>
  <c r="F1478" i="1"/>
  <c r="C1478" i="1"/>
  <c r="J1477" i="1"/>
  <c r="H1478" i="1"/>
  <c r="I1478" i="1"/>
  <c r="D1476" i="1"/>
  <c r="E1476" i="1"/>
  <c r="E1477" i="1" l="1"/>
  <c r="D1477" i="1"/>
  <c r="B1480" i="1"/>
  <c r="F1479" i="1"/>
  <c r="I1479" i="1"/>
  <c r="C1479" i="1"/>
  <c r="H1479" i="1"/>
  <c r="J1478" i="1"/>
  <c r="B1481" i="1" l="1"/>
  <c r="F1480" i="1"/>
  <c r="J1479" i="1"/>
  <c r="C1480" i="1"/>
  <c r="H1480" i="1"/>
  <c r="I1480" i="1"/>
  <c r="E1478" i="1"/>
  <c r="D1478" i="1"/>
  <c r="D1479" i="1" l="1"/>
  <c r="E1479" i="1"/>
  <c r="B1482" i="1"/>
  <c r="F1481" i="1"/>
  <c r="I1481" i="1"/>
  <c r="C1481" i="1"/>
  <c r="H1481" i="1"/>
  <c r="J1480" i="1"/>
  <c r="E1480" i="1" l="1"/>
  <c r="D1480" i="1"/>
  <c r="B1483" i="1"/>
  <c r="F1482" i="1"/>
  <c r="J1481" i="1"/>
  <c r="C1482" i="1"/>
  <c r="H1482" i="1"/>
  <c r="I1482" i="1"/>
  <c r="D1481" i="1" l="1"/>
  <c r="E1481" i="1"/>
  <c r="B1484" i="1"/>
  <c r="F1483" i="1"/>
  <c r="C1483" i="1"/>
  <c r="I1483" i="1"/>
  <c r="H1483" i="1"/>
  <c r="J1482" i="1"/>
  <c r="B1485" i="1" l="1"/>
  <c r="F1484" i="1"/>
  <c r="J1483" i="1"/>
  <c r="C1484" i="1"/>
  <c r="H1484" i="1"/>
  <c r="I1484" i="1"/>
  <c r="D1482" i="1"/>
  <c r="E1482" i="1"/>
  <c r="E1483" i="1" l="1"/>
  <c r="D1483" i="1"/>
  <c r="B1486" i="1"/>
  <c r="F1485" i="1"/>
  <c r="J1484" i="1"/>
  <c r="H1485" i="1"/>
  <c r="I1485" i="1"/>
  <c r="C1485" i="1"/>
  <c r="D1484" i="1" l="1"/>
  <c r="E1484" i="1"/>
  <c r="B1487" i="1"/>
  <c r="F1486" i="1"/>
  <c r="J1485" i="1"/>
  <c r="C1486" i="1"/>
  <c r="H1486" i="1"/>
  <c r="I1486" i="1"/>
  <c r="B1488" i="1" l="1"/>
  <c r="F1487" i="1"/>
  <c r="C1487" i="1"/>
  <c r="I1487" i="1"/>
  <c r="J1486" i="1"/>
  <c r="H1487" i="1"/>
  <c r="E1485" i="1"/>
  <c r="D1485" i="1"/>
  <c r="D1486" i="1" l="1"/>
  <c r="E1486" i="1"/>
  <c r="B1489" i="1"/>
  <c r="F1488" i="1"/>
  <c r="C1488" i="1"/>
  <c r="J1487" i="1"/>
  <c r="H1488" i="1"/>
  <c r="I1488" i="1"/>
  <c r="E1487" i="1" l="1"/>
  <c r="D1487" i="1"/>
  <c r="B1490" i="1"/>
  <c r="F1489" i="1"/>
  <c r="I1489" i="1"/>
  <c r="J1488" i="1"/>
  <c r="C1489" i="1"/>
  <c r="H1489" i="1"/>
  <c r="B1491" i="1" l="1"/>
  <c r="F1490" i="1"/>
  <c r="I1490" i="1"/>
  <c r="J1489" i="1"/>
  <c r="C1490" i="1"/>
  <c r="H1490" i="1"/>
  <c r="D1488" i="1"/>
  <c r="E1488" i="1"/>
  <c r="D1489" i="1" l="1"/>
  <c r="E1489" i="1"/>
  <c r="B1492" i="1"/>
  <c r="F1491" i="1"/>
  <c r="C1491" i="1"/>
  <c r="H1491" i="1"/>
  <c r="I1491" i="1"/>
  <c r="J1490" i="1"/>
  <c r="B1493" i="1" l="1"/>
  <c r="F1492" i="1"/>
  <c r="H1492" i="1"/>
  <c r="J1491" i="1"/>
  <c r="C1492" i="1"/>
  <c r="I1492" i="1"/>
  <c r="D1490" i="1"/>
  <c r="E1490" i="1"/>
  <c r="D1491" i="1" l="1"/>
  <c r="E1491" i="1"/>
  <c r="B1494" i="1"/>
  <c r="F1493" i="1"/>
  <c r="H1493" i="1"/>
  <c r="I1493" i="1"/>
  <c r="J1492" i="1"/>
  <c r="C1493" i="1"/>
  <c r="D1492" i="1" l="1"/>
  <c r="E1492" i="1"/>
  <c r="B1495" i="1"/>
  <c r="F1494" i="1"/>
  <c r="J1493" i="1"/>
  <c r="C1494" i="1"/>
  <c r="H1494" i="1"/>
  <c r="I1494" i="1"/>
  <c r="B1496" i="1" l="1"/>
  <c r="F1495" i="1"/>
  <c r="I1495" i="1"/>
  <c r="H1495" i="1"/>
  <c r="J1494" i="1"/>
  <c r="C1495" i="1"/>
  <c r="E1493" i="1"/>
  <c r="D1493" i="1"/>
  <c r="D1494" i="1" l="1"/>
  <c r="E1494" i="1"/>
  <c r="B1497" i="1"/>
  <c r="F1496" i="1"/>
  <c r="C1496" i="1"/>
  <c r="J1495" i="1"/>
  <c r="H1496" i="1"/>
  <c r="I1496" i="1"/>
  <c r="D1495" i="1" l="1"/>
  <c r="E1495" i="1"/>
  <c r="B1498" i="1"/>
  <c r="F1497" i="1"/>
  <c r="I1497" i="1"/>
  <c r="J1496" i="1"/>
  <c r="C1497" i="1"/>
  <c r="H1497" i="1"/>
  <c r="B1499" i="1" l="1"/>
  <c r="F1498" i="1"/>
  <c r="I1498" i="1"/>
  <c r="J1497" i="1"/>
  <c r="C1498" i="1"/>
  <c r="H1498" i="1"/>
  <c r="E1496" i="1"/>
  <c r="D1496" i="1"/>
  <c r="D1497" i="1" l="1"/>
  <c r="E1497" i="1"/>
  <c r="B1500" i="1"/>
  <c r="F1499" i="1"/>
  <c r="I1499" i="1"/>
  <c r="J1498" i="1"/>
  <c r="C1499" i="1"/>
  <c r="H1499" i="1"/>
  <c r="D1498" i="1" l="1"/>
  <c r="E1498" i="1"/>
  <c r="B1501" i="1"/>
  <c r="F1500" i="1"/>
  <c r="I1500" i="1"/>
  <c r="J1499" i="1"/>
  <c r="C1500" i="1"/>
  <c r="H1500" i="1"/>
  <c r="B1502" i="1" l="1"/>
  <c r="F1501" i="1"/>
  <c r="H1501" i="1"/>
  <c r="J1500" i="1"/>
  <c r="C1501" i="1"/>
  <c r="I1501" i="1"/>
  <c r="E1499" i="1"/>
  <c r="D1499" i="1"/>
  <c r="D1500" i="1" l="1"/>
  <c r="E1500" i="1"/>
  <c r="B1503" i="1"/>
  <c r="F1502" i="1"/>
  <c r="C1502" i="1"/>
  <c r="J1501" i="1"/>
  <c r="H1502" i="1"/>
  <c r="I1502" i="1"/>
  <c r="E1501" i="1" l="1"/>
  <c r="D1501" i="1"/>
  <c r="B1504" i="1"/>
  <c r="F1503" i="1"/>
  <c r="H1503" i="1"/>
  <c r="C1503" i="1"/>
  <c r="J1502" i="1"/>
  <c r="I1503" i="1"/>
  <c r="B1505" i="1" l="1"/>
  <c r="F1504" i="1"/>
  <c r="J1503" i="1"/>
  <c r="C1504" i="1"/>
  <c r="H1504" i="1"/>
  <c r="I1504" i="1"/>
  <c r="D1502" i="1"/>
  <c r="E1502" i="1"/>
  <c r="D1503" i="1" l="1"/>
  <c r="E1503" i="1"/>
  <c r="B1506" i="1"/>
  <c r="F1505" i="1"/>
  <c r="H1505" i="1"/>
  <c r="C1505" i="1"/>
  <c r="J1504" i="1"/>
  <c r="I1505" i="1"/>
  <c r="E1504" i="1" l="1"/>
  <c r="D1504" i="1"/>
  <c r="B1507" i="1"/>
  <c r="F1506" i="1"/>
  <c r="H1506" i="1"/>
  <c r="I1506" i="1"/>
  <c r="J1505" i="1"/>
  <c r="C1506" i="1"/>
  <c r="B1508" i="1" l="1"/>
  <c r="F1507" i="1"/>
  <c r="J1506" i="1"/>
  <c r="C1507" i="1"/>
  <c r="H1507" i="1"/>
  <c r="I1507" i="1"/>
  <c r="D1505" i="1"/>
  <c r="E1505" i="1"/>
  <c r="D1506" i="1" l="1"/>
  <c r="E1506" i="1"/>
  <c r="B1509" i="1"/>
  <c r="F1508" i="1"/>
  <c r="H1508" i="1"/>
  <c r="C1508" i="1"/>
  <c r="I1508" i="1"/>
  <c r="J1507" i="1"/>
  <c r="D1507" i="1" l="1"/>
  <c r="E1507" i="1"/>
  <c r="B1510" i="1"/>
  <c r="F1509" i="1"/>
  <c r="J1508" i="1"/>
  <c r="C1509" i="1"/>
  <c r="H1509" i="1"/>
  <c r="I1509" i="1"/>
  <c r="B1511" i="1" l="1"/>
  <c r="F1510" i="1"/>
  <c r="J1509" i="1"/>
  <c r="C1510" i="1"/>
  <c r="H1510" i="1"/>
  <c r="I1510" i="1"/>
  <c r="D1508" i="1"/>
  <c r="E1508" i="1"/>
  <c r="D1509" i="1" l="1"/>
  <c r="E1509" i="1"/>
  <c r="B1512" i="1"/>
  <c r="F1511" i="1"/>
  <c r="H1511" i="1"/>
  <c r="J1510" i="1"/>
  <c r="C1511" i="1"/>
  <c r="I1511" i="1"/>
  <c r="E1510" i="1" l="1"/>
  <c r="D1510" i="1"/>
  <c r="B1513" i="1"/>
  <c r="F1512" i="1"/>
  <c r="C1512" i="1"/>
  <c r="H1512" i="1"/>
  <c r="I1512" i="1"/>
  <c r="J1511" i="1"/>
  <c r="B1514" i="1" l="1"/>
  <c r="F1513" i="1"/>
  <c r="C1513" i="1"/>
  <c r="J1512" i="1"/>
  <c r="H1513" i="1"/>
  <c r="I1513" i="1"/>
  <c r="D1511" i="1"/>
  <c r="E1511" i="1"/>
  <c r="E1512" i="1" l="1"/>
  <c r="D1512" i="1"/>
  <c r="B1515" i="1"/>
  <c r="F1514" i="1"/>
  <c r="J1513" i="1"/>
  <c r="C1514" i="1"/>
  <c r="H1514" i="1"/>
  <c r="I1514" i="1"/>
  <c r="D1513" i="1" l="1"/>
  <c r="E1513" i="1"/>
  <c r="B1516" i="1"/>
  <c r="F1515" i="1"/>
  <c r="H1515" i="1"/>
  <c r="J1514" i="1"/>
  <c r="C1515" i="1"/>
  <c r="I1515" i="1"/>
  <c r="B1517" i="1" l="1"/>
  <c r="F1516" i="1"/>
  <c r="J1515" i="1"/>
  <c r="C1516" i="1"/>
  <c r="H1516" i="1"/>
  <c r="I1516" i="1"/>
  <c r="E1514" i="1"/>
  <c r="D1514" i="1"/>
  <c r="D1515" i="1" l="1"/>
  <c r="E1515" i="1"/>
  <c r="B1518" i="1"/>
  <c r="F1517" i="1"/>
  <c r="H1517" i="1"/>
  <c r="J1516" i="1"/>
  <c r="C1517" i="1"/>
  <c r="I1517" i="1"/>
  <c r="B1519" i="1" l="1"/>
  <c r="F1518" i="1"/>
  <c r="C1518" i="1"/>
  <c r="H1518" i="1"/>
  <c r="I1518" i="1"/>
  <c r="J1517" i="1"/>
  <c r="D1516" i="1"/>
  <c r="E1516" i="1"/>
  <c r="E1517" i="1" l="1"/>
  <c r="D1517" i="1"/>
  <c r="B1520" i="1"/>
  <c r="F1519" i="1"/>
  <c r="H1519" i="1"/>
  <c r="J1518" i="1"/>
  <c r="C1519" i="1"/>
  <c r="I1519" i="1"/>
  <c r="B1521" i="1" l="1"/>
  <c r="F1520" i="1"/>
  <c r="H1520" i="1"/>
  <c r="I1520" i="1"/>
  <c r="J1519" i="1"/>
  <c r="C1520" i="1"/>
  <c r="E1518" i="1"/>
  <c r="D1518" i="1"/>
  <c r="D1519" i="1" l="1"/>
  <c r="E1519" i="1"/>
  <c r="B1522" i="1"/>
  <c r="F1521" i="1"/>
  <c r="J1520" i="1"/>
  <c r="C1521" i="1"/>
  <c r="H1521" i="1"/>
  <c r="I1521" i="1"/>
  <c r="E1520" i="1" l="1"/>
  <c r="D1520" i="1"/>
  <c r="B1523" i="1"/>
  <c r="F1522" i="1"/>
  <c r="I1522" i="1"/>
  <c r="C1522" i="1"/>
  <c r="H1522" i="1"/>
  <c r="J1521" i="1"/>
  <c r="B1524" i="1" l="1"/>
  <c r="F1523" i="1"/>
  <c r="J1522" i="1"/>
  <c r="C1523" i="1"/>
  <c r="H1523" i="1"/>
  <c r="I1523" i="1"/>
  <c r="D1521" i="1"/>
  <c r="E1521" i="1"/>
  <c r="D1522" i="1" l="1"/>
  <c r="E1522" i="1"/>
  <c r="B1525" i="1"/>
  <c r="F1524" i="1"/>
  <c r="J1523" i="1"/>
  <c r="I1524" i="1"/>
  <c r="H1524" i="1"/>
  <c r="C1524" i="1"/>
  <c r="D1523" i="1" l="1"/>
  <c r="E1523" i="1"/>
  <c r="B1526" i="1"/>
  <c r="F1525" i="1"/>
  <c r="J1524" i="1"/>
  <c r="C1525" i="1"/>
  <c r="H1525" i="1"/>
  <c r="I1525" i="1"/>
  <c r="B1527" i="1" l="1"/>
  <c r="I1526" i="1"/>
  <c r="F1526" i="1"/>
  <c r="C1526" i="1"/>
  <c r="H1526" i="1"/>
  <c r="J1525" i="1"/>
  <c r="D1524" i="1"/>
  <c r="E1524" i="1"/>
  <c r="E1525" i="1" l="1"/>
  <c r="D1525" i="1"/>
  <c r="B1528" i="1"/>
  <c r="F1527" i="1"/>
  <c r="J1526" i="1"/>
  <c r="C1527" i="1"/>
  <c r="H1527" i="1"/>
  <c r="I1527" i="1"/>
  <c r="D1526" i="1" l="1"/>
  <c r="E1526" i="1"/>
  <c r="B1529" i="1"/>
  <c r="F1528" i="1"/>
  <c r="H1528" i="1"/>
  <c r="J1527" i="1"/>
  <c r="C1528" i="1"/>
  <c r="I1528" i="1"/>
  <c r="B1530" i="1" l="1"/>
  <c r="F1529" i="1"/>
  <c r="J1528" i="1"/>
  <c r="C1529" i="1"/>
  <c r="H1529" i="1"/>
  <c r="I1529" i="1"/>
  <c r="D1527" i="1"/>
  <c r="E1527" i="1"/>
  <c r="D1528" i="1" l="1"/>
  <c r="E1528" i="1"/>
  <c r="B1531" i="1"/>
  <c r="F1530" i="1"/>
  <c r="C1530" i="1"/>
  <c r="J1529" i="1"/>
  <c r="H1530" i="1"/>
  <c r="I1530" i="1"/>
  <c r="E1529" i="1" l="1"/>
  <c r="D1529" i="1"/>
  <c r="B1532" i="1"/>
  <c r="F1531" i="1"/>
  <c r="H1531" i="1"/>
  <c r="J1530" i="1"/>
  <c r="C1531" i="1"/>
  <c r="I1531" i="1"/>
  <c r="B1533" i="1" l="1"/>
  <c r="F1532" i="1"/>
  <c r="C1532" i="1"/>
  <c r="H1532" i="1"/>
  <c r="I1532" i="1"/>
  <c r="J1531" i="1"/>
  <c r="E1530" i="1"/>
  <c r="D1530" i="1"/>
  <c r="E1531" i="1" l="1"/>
  <c r="D1531" i="1"/>
  <c r="B1534" i="1"/>
  <c r="F1533" i="1"/>
  <c r="J1532" i="1"/>
  <c r="C1533" i="1"/>
  <c r="H1533" i="1"/>
  <c r="I1533" i="1"/>
  <c r="D1532" i="1" l="1"/>
  <c r="E1532" i="1"/>
  <c r="B1535" i="1"/>
  <c r="F1534" i="1"/>
  <c r="H1534" i="1"/>
  <c r="J1533" i="1"/>
  <c r="C1534" i="1"/>
  <c r="I1534" i="1"/>
  <c r="B1536" i="1" l="1"/>
  <c r="F1535" i="1"/>
  <c r="C1535" i="1"/>
  <c r="J1534" i="1"/>
  <c r="H1535" i="1"/>
  <c r="I1535" i="1"/>
  <c r="D1533" i="1"/>
  <c r="E1533" i="1"/>
  <c r="D1534" i="1" l="1"/>
  <c r="E1534" i="1"/>
  <c r="B1537" i="1"/>
  <c r="F1536" i="1"/>
  <c r="H1536" i="1"/>
  <c r="I1536" i="1"/>
  <c r="J1535" i="1"/>
  <c r="C1536" i="1"/>
  <c r="B1538" i="1" l="1"/>
  <c r="F1537" i="1"/>
  <c r="I1537" i="1"/>
  <c r="C1537" i="1"/>
  <c r="J1536" i="1"/>
  <c r="H1537" i="1"/>
  <c r="D1535" i="1"/>
  <c r="E1535" i="1"/>
  <c r="E1536" i="1" l="1"/>
  <c r="D1536" i="1"/>
  <c r="B1539" i="1"/>
  <c r="F1538" i="1"/>
  <c r="H1538" i="1"/>
  <c r="I1538" i="1"/>
  <c r="J1537" i="1"/>
  <c r="C1538" i="1"/>
  <c r="B1540" i="1" l="1"/>
  <c r="F1539" i="1"/>
  <c r="C1539" i="1"/>
  <c r="J1538" i="1"/>
  <c r="H1539" i="1"/>
  <c r="I1539" i="1"/>
  <c r="D1537" i="1"/>
  <c r="E1537" i="1"/>
  <c r="D1538" i="1" l="1"/>
  <c r="E1538" i="1"/>
  <c r="B1541" i="1"/>
  <c r="F1540" i="1"/>
  <c r="I1540" i="1"/>
  <c r="C1540" i="1"/>
  <c r="J1539" i="1"/>
  <c r="H1540" i="1"/>
  <c r="D1539" i="1" l="1"/>
  <c r="E1539" i="1"/>
  <c r="B1542" i="1"/>
  <c r="F1541" i="1"/>
  <c r="J1540" i="1"/>
  <c r="C1541" i="1"/>
  <c r="H1541" i="1"/>
  <c r="I1541" i="1"/>
  <c r="B1543" i="1" l="1"/>
  <c r="F1542" i="1"/>
  <c r="C1542" i="1"/>
  <c r="J1541" i="1"/>
  <c r="H1542" i="1"/>
  <c r="I1542" i="1"/>
  <c r="E1540" i="1"/>
  <c r="D1540" i="1"/>
  <c r="D1541" i="1" l="1"/>
  <c r="E1541" i="1"/>
  <c r="B1544" i="1"/>
  <c r="F1543" i="1"/>
  <c r="J1542" i="1"/>
  <c r="C1543" i="1"/>
  <c r="H1543" i="1"/>
  <c r="I1543" i="1"/>
  <c r="E1542" i="1" l="1"/>
  <c r="D1542" i="1"/>
  <c r="B1545" i="1"/>
  <c r="F1544" i="1"/>
  <c r="J1543" i="1"/>
  <c r="C1544" i="1"/>
  <c r="H1544" i="1"/>
  <c r="I1544" i="1"/>
  <c r="B1546" i="1" l="1"/>
  <c r="F1545" i="1"/>
  <c r="I1545" i="1"/>
  <c r="J1544" i="1"/>
  <c r="C1545" i="1"/>
  <c r="H1545" i="1"/>
  <c r="D1543" i="1"/>
  <c r="E1543" i="1"/>
  <c r="E1544" i="1" l="1"/>
  <c r="D1544" i="1"/>
  <c r="B1547" i="1"/>
  <c r="F1546" i="1"/>
  <c r="C1546" i="1"/>
  <c r="H1546" i="1"/>
  <c r="I1546" i="1"/>
  <c r="J1545" i="1"/>
  <c r="B1548" i="1" l="1"/>
  <c r="F1547" i="1"/>
  <c r="C1547" i="1"/>
  <c r="I1547" i="1"/>
  <c r="J1546" i="1"/>
  <c r="H1547" i="1"/>
  <c r="D1545" i="1"/>
  <c r="E1545" i="1"/>
  <c r="D1546" i="1" l="1"/>
  <c r="E1546" i="1"/>
  <c r="B1549" i="1"/>
  <c r="F1548" i="1"/>
  <c r="I1548" i="1"/>
  <c r="H1548" i="1"/>
  <c r="J1547" i="1"/>
  <c r="C1548" i="1"/>
  <c r="B1550" i="1" l="1"/>
  <c r="F1549" i="1"/>
  <c r="J1548" i="1"/>
  <c r="C1549" i="1"/>
  <c r="H1549" i="1"/>
  <c r="I1549" i="1"/>
  <c r="E1547" i="1"/>
  <c r="D1547" i="1"/>
  <c r="D1548" i="1" l="1"/>
  <c r="E1548" i="1"/>
  <c r="B1551" i="1"/>
  <c r="F1550" i="1"/>
  <c r="C1550" i="1"/>
  <c r="H1550" i="1"/>
  <c r="I1550" i="1"/>
  <c r="J1549" i="1"/>
  <c r="B1552" i="1" l="1"/>
  <c r="F1551" i="1"/>
  <c r="C1551" i="1"/>
  <c r="J1550" i="1"/>
  <c r="H1551" i="1"/>
  <c r="I1551" i="1"/>
  <c r="E1549" i="1"/>
  <c r="D1549" i="1"/>
  <c r="D1550" i="1" l="1"/>
  <c r="E1550" i="1"/>
  <c r="B1553" i="1"/>
  <c r="F1552" i="1"/>
  <c r="J1551" i="1"/>
  <c r="C1552" i="1"/>
  <c r="H1552" i="1"/>
  <c r="I1552" i="1"/>
  <c r="B1554" i="1" l="1"/>
  <c r="F1553" i="1"/>
  <c r="H1553" i="1"/>
  <c r="J1552" i="1"/>
  <c r="C1553" i="1"/>
  <c r="I1553" i="1"/>
  <c r="D1551" i="1"/>
  <c r="E1551" i="1"/>
  <c r="E1552" i="1" l="1"/>
  <c r="D1552" i="1"/>
  <c r="B1555" i="1"/>
  <c r="F1554" i="1"/>
  <c r="J1553" i="1"/>
  <c r="C1554" i="1"/>
  <c r="H1554" i="1"/>
  <c r="I1554" i="1"/>
  <c r="B1556" i="1" l="1"/>
  <c r="F1555" i="1"/>
  <c r="C1555" i="1"/>
  <c r="J1554" i="1"/>
  <c r="H1555" i="1"/>
  <c r="I1555" i="1"/>
  <c r="E1553" i="1"/>
  <c r="D1553" i="1"/>
  <c r="D1554" i="1" l="1"/>
  <c r="E1554" i="1"/>
  <c r="B1557" i="1"/>
  <c r="F1556" i="1"/>
  <c r="I1556" i="1"/>
  <c r="J1555" i="1"/>
  <c r="C1556" i="1"/>
  <c r="H1556" i="1"/>
  <c r="B1558" i="1" l="1"/>
  <c r="F1557" i="1"/>
  <c r="J1556" i="1"/>
  <c r="C1557" i="1"/>
  <c r="H1557" i="1"/>
  <c r="I1557" i="1"/>
  <c r="D1555" i="1"/>
  <c r="E1555" i="1"/>
  <c r="D1556" i="1" l="1"/>
  <c r="E1556" i="1"/>
  <c r="B1559" i="1"/>
  <c r="F1558" i="1"/>
  <c r="C1558" i="1"/>
  <c r="I1558" i="1"/>
  <c r="J1557" i="1"/>
  <c r="H1558" i="1"/>
  <c r="B1560" i="1" l="1"/>
  <c r="F1559" i="1"/>
  <c r="C1559" i="1"/>
  <c r="H1559" i="1"/>
  <c r="I1559" i="1"/>
  <c r="J1558" i="1"/>
  <c r="D1557" i="1"/>
  <c r="E1557" i="1"/>
  <c r="D1558" i="1" l="1"/>
  <c r="E1558" i="1"/>
  <c r="B1561" i="1"/>
  <c r="F1560" i="1"/>
  <c r="C1560" i="1"/>
  <c r="I1560" i="1"/>
  <c r="J1559" i="1"/>
  <c r="H1560" i="1"/>
  <c r="B1562" i="1" l="1"/>
  <c r="F1561" i="1"/>
  <c r="I1561" i="1"/>
  <c r="H1561" i="1"/>
  <c r="J1560" i="1"/>
  <c r="C1561" i="1"/>
  <c r="E1559" i="1"/>
  <c r="D1559" i="1"/>
  <c r="E1560" i="1" l="1"/>
  <c r="D1560" i="1"/>
  <c r="B1563" i="1"/>
  <c r="F1562" i="1"/>
  <c r="J1561" i="1"/>
  <c r="C1562" i="1"/>
  <c r="H1562" i="1"/>
  <c r="I1562" i="1"/>
  <c r="B1564" i="1" l="1"/>
  <c r="F1563" i="1"/>
  <c r="C1563" i="1"/>
  <c r="H1563" i="1"/>
  <c r="I1563" i="1"/>
  <c r="J1562" i="1"/>
  <c r="D1561" i="1"/>
  <c r="E1561" i="1"/>
  <c r="E1562" i="1" l="1"/>
  <c r="D1562" i="1"/>
  <c r="B1565" i="1"/>
  <c r="F1564" i="1"/>
  <c r="H1564" i="1"/>
  <c r="J1563" i="1"/>
  <c r="C1564" i="1"/>
  <c r="I1564" i="1"/>
  <c r="B1566" i="1" l="1"/>
  <c r="F1565" i="1"/>
  <c r="C1565" i="1"/>
  <c r="H1565" i="1"/>
  <c r="I1565" i="1"/>
  <c r="J1564" i="1"/>
  <c r="E1563" i="1"/>
  <c r="D1563" i="1"/>
  <c r="D1564" i="1" l="1"/>
  <c r="E1564" i="1"/>
  <c r="B1567" i="1"/>
  <c r="F1566" i="1"/>
  <c r="C1566" i="1"/>
  <c r="J1565" i="1"/>
  <c r="H1566" i="1"/>
  <c r="I1566" i="1"/>
  <c r="B1568" i="1" l="1"/>
  <c r="F1567" i="1"/>
  <c r="I1567" i="1"/>
  <c r="H1567" i="1"/>
  <c r="J1566" i="1"/>
  <c r="C1567" i="1"/>
  <c r="D1565" i="1"/>
  <c r="E1565" i="1"/>
  <c r="E1566" i="1" l="1"/>
  <c r="D1566" i="1"/>
  <c r="B1569" i="1"/>
  <c r="F1568" i="1"/>
  <c r="J1567" i="1"/>
  <c r="C1568" i="1"/>
  <c r="H1568" i="1"/>
  <c r="I1568" i="1"/>
  <c r="B1570" i="1" l="1"/>
  <c r="F1569" i="1"/>
  <c r="I1569" i="1"/>
  <c r="H1569" i="1"/>
  <c r="J1568" i="1"/>
  <c r="C1569" i="1"/>
  <c r="D1567" i="1"/>
  <c r="E1567" i="1"/>
  <c r="E1568" i="1" l="1"/>
  <c r="D1568" i="1"/>
  <c r="B1571" i="1"/>
  <c r="F1570" i="1"/>
  <c r="J1569" i="1"/>
  <c r="C1570" i="1"/>
  <c r="H1570" i="1"/>
  <c r="I1570" i="1"/>
  <c r="B1572" i="1" l="1"/>
  <c r="F1571" i="1"/>
  <c r="H1571" i="1"/>
  <c r="J1570" i="1"/>
  <c r="C1571" i="1"/>
  <c r="I1571" i="1"/>
  <c r="D1569" i="1"/>
  <c r="E1569" i="1"/>
  <c r="D1570" i="1" l="1"/>
  <c r="E1570" i="1"/>
  <c r="B1573" i="1"/>
  <c r="F1572" i="1"/>
  <c r="J1571" i="1"/>
  <c r="C1572" i="1"/>
  <c r="H1572" i="1"/>
  <c r="I1572" i="1"/>
  <c r="B1574" i="1" l="1"/>
  <c r="F1573" i="1"/>
  <c r="J1572" i="1"/>
  <c r="I1573" i="1"/>
  <c r="C1573" i="1"/>
  <c r="H1573" i="1"/>
  <c r="E1571" i="1"/>
  <c r="D1571" i="1"/>
  <c r="D1572" i="1" l="1"/>
  <c r="E1572" i="1"/>
  <c r="B1575" i="1"/>
  <c r="F1574" i="1"/>
  <c r="J1573" i="1"/>
  <c r="C1574" i="1"/>
  <c r="H1574" i="1"/>
  <c r="I1574" i="1"/>
  <c r="B1576" i="1" l="1"/>
  <c r="F1575" i="1"/>
  <c r="I1575" i="1"/>
  <c r="J1574" i="1"/>
  <c r="H1575" i="1"/>
  <c r="C1575" i="1"/>
  <c r="E1573" i="1"/>
  <c r="D1573" i="1"/>
  <c r="D1574" i="1" l="1"/>
  <c r="E1574" i="1"/>
  <c r="B1577" i="1"/>
  <c r="F1576" i="1"/>
  <c r="J1575" i="1"/>
  <c r="C1576" i="1"/>
  <c r="H1576" i="1"/>
  <c r="I1576" i="1"/>
  <c r="B1578" i="1" l="1"/>
  <c r="F1577" i="1"/>
  <c r="H1577" i="1"/>
  <c r="J1576" i="1"/>
  <c r="C1577" i="1"/>
  <c r="I1577" i="1"/>
  <c r="D1575" i="1"/>
  <c r="E1575" i="1"/>
  <c r="E1576" i="1" l="1"/>
  <c r="D1576" i="1"/>
  <c r="B1579" i="1"/>
  <c r="F1578" i="1"/>
  <c r="I1578" i="1"/>
  <c r="J1577" i="1"/>
  <c r="C1578" i="1"/>
  <c r="H1578" i="1"/>
  <c r="B1580" i="1" l="1"/>
  <c r="F1579" i="1"/>
  <c r="C1579" i="1"/>
  <c r="I1579" i="1"/>
  <c r="J1578" i="1"/>
  <c r="H1579" i="1"/>
  <c r="E1577" i="1"/>
  <c r="D1577" i="1"/>
  <c r="D1578" i="1" l="1"/>
  <c r="E1578" i="1"/>
  <c r="B1581" i="1"/>
  <c r="F1580" i="1"/>
  <c r="J1579" i="1"/>
  <c r="C1580" i="1"/>
  <c r="H1580" i="1"/>
  <c r="I1580" i="1"/>
  <c r="B1582" i="1" l="1"/>
  <c r="F1581" i="1"/>
  <c r="I1581" i="1"/>
  <c r="H1581" i="1"/>
  <c r="J1580" i="1"/>
  <c r="C1581" i="1"/>
  <c r="D1579" i="1"/>
  <c r="E1579" i="1"/>
  <c r="E1580" i="1" l="1"/>
  <c r="D1580" i="1"/>
  <c r="B1583" i="1"/>
  <c r="F1582" i="1"/>
  <c r="J1581" i="1"/>
  <c r="C1582" i="1"/>
  <c r="H1582" i="1"/>
  <c r="I1582" i="1"/>
  <c r="B1584" i="1" l="1"/>
  <c r="F1583" i="1"/>
  <c r="C1583" i="1"/>
  <c r="I1583" i="1"/>
  <c r="H1583" i="1"/>
  <c r="J1582" i="1"/>
  <c r="E1581" i="1"/>
  <c r="D1581" i="1"/>
  <c r="D1582" i="1" l="1"/>
  <c r="E1582" i="1"/>
  <c r="B1585" i="1"/>
  <c r="F1584" i="1"/>
  <c r="J1583" i="1"/>
  <c r="C1584" i="1"/>
  <c r="H1584" i="1"/>
  <c r="I1584" i="1"/>
  <c r="B1586" i="1" l="1"/>
  <c r="F1585" i="1"/>
  <c r="J1584" i="1"/>
  <c r="H1585" i="1"/>
  <c r="I1585" i="1"/>
  <c r="C1585" i="1"/>
  <c r="E1583" i="1"/>
  <c r="D1583" i="1"/>
  <c r="E1584" i="1" l="1"/>
  <c r="D1584" i="1"/>
  <c r="B1587" i="1"/>
  <c r="F1586" i="1"/>
  <c r="J1585" i="1"/>
  <c r="C1586" i="1"/>
  <c r="H1586" i="1"/>
  <c r="I1586" i="1"/>
  <c r="B1588" i="1" l="1"/>
  <c r="F1587" i="1"/>
  <c r="I1587" i="1"/>
  <c r="J1586" i="1"/>
  <c r="H1587" i="1"/>
  <c r="C1587" i="1"/>
  <c r="E1585" i="1"/>
  <c r="D1585" i="1"/>
  <c r="D1586" i="1" l="1"/>
  <c r="E1586" i="1"/>
  <c r="B1589" i="1"/>
  <c r="F1588" i="1"/>
  <c r="H1588" i="1"/>
  <c r="J1587" i="1"/>
  <c r="C1588" i="1"/>
  <c r="I1588" i="1"/>
  <c r="B1590" i="1" l="1"/>
  <c r="C1589" i="1"/>
  <c r="H1589" i="1"/>
  <c r="I1589" i="1"/>
  <c r="F1589" i="1"/>
  <c r="J1588" i="1"/>
  <c r="D1587" i="1"/>
  <c r="E1587" i="1"/>
  <c r="D1588" i="1" l="1"/>
  <c r="E1588" i="1"/>
  <c r="B1591" i="1"/>
  <c r="I1590" i="1"/>
  <c r="C1590" i="1"/>
  <c r="F1590" i="1"/>
  <c r="J1589" i="1"/>
  <c r="H1590" i="1"/>
  <c r="B1592" i="1" l="1"/>
  <c r="H1591" i="1"/>
  <c r="I1591" i="1"/>
  <c r="F1591" i="1"/>
  <c r="J1590" i="1"/>
  <c r="C1591" i="1"/>
  <c r="D1589" i="1"/>
  <c r="E1589" i="1"/>
  <c r="D1590" i="1" l="1"/>
  <c r="E1590" i="1"/>
  <c r="B1593" i="1"/>
  <c r="F1592" i="1"/>
  <c r="J1591" i="1"/>
  <c r="C1592" i="1"/>
  <c r="H1592" i="1"/>
  <c r="I1592" i="1"/>
  <c r="B1594" i="1" l="1"/>
  <c r="I1593" i="1"/>
  <c r="H1593" i="1"/>
  <c r="J1592" i="1"/>
  <c r="F1593" i="1"/>
  <c r="C1593" i="1"/>
  <c r="E1591" i="1"/>
  <c r="D1591" i="1"/>
  <c r="E1592" i="1" l="1"/>
  <c r="D1592" i="1"/>
  <c r="B1595" i="1"/>
  <c r="F1594" i="1"/>
  <c r="J1593" i="1"/>
  <c r="C1594" i="1"/>
  <c r="H1594" i="1"/>
  <c r="I1594" i="1"/>
  <c r="B1596" i="1" l="1"/>
  <c r="F1595" i="1"/>
  <c r="J1594" i="1"/>
  <c r="C1595" i="1"/>
  <c r="H1595" i="1"/>
  <c r="I1595" i="1"/>
  <c r="D1593" i="1"/>
  <c r="E1593" i="1"/>
  <c r="D1594" i="1" l="1"/>
  <c r="E1594" i="1"/>
  <c r="B1597" i="1"/>
  <c r="F1596" i="1"/>
  <c r="I1596" i="1"/>
  <c r="J1595" i="1"/>
  <c r="C1596" i="1"/>
  <c r="H1596" i="1"/>
  <c r="B1598" i="1" l="1"/>
  <c r="F1597" i="1"/>
  <c r="J1596" i="1"/>
  <c r="C1597" i="1"/>
  <c r="H1597" i="1"/>
  <c r="I1597" i="1"/>
  <c r="D1595" i="1"/>
  <c r="E1595" i="1"/>
  <c r="D1596" i="1" l="1"/>
  <c r="E1596" i="1"/>
  <c r="B1599" i="1"/>
  <c r="F1598" i="1"/>
  <c r="I1598" i="1"/>
  <c r="J1597" i="1"/>
  <c r="H1598" i="1"/>
  <c r="C1598" i="1"/>
  <c r="B1600" i="1" l="1"/>
  <c r="F1599" i="1"/>
  <c r="J1598" i="1"/>
  <c r="C1599" i="1"/>
  <c r="H1599" i="1"/>
  <c r="I1599" i="1"/>
  <c r="D1597" i="1"/>
  <c r="E1597" i="1"/>
  <c r="E1598" i="1" l="1"/>
  <c r="D1598" i="1"/>
  <c r="B1601" i="1"/>
  <c r="F1600" i="1"/>
  <c r="I1600" i="1"/>
  <c r="J1599" i="1"/>
  <c r="C1600" i="1"/>
  <c r="H1600" i="1"/>
  <c r="B1602" i="1" l="1"/>
  <c r="F1601" i="1"/>
  <c r="I1601" i="1"/>
  <c r="J1600" i="1"/>
  <c r="C1601" i="1"/>
  <c r="H1601" i="1"/>
  <c r="D1599" i="1"/>
  <c r="E1599" i="1"/>
  <c r="E1600" i="1" l="1"/>
  <c r="D1600" i="1"/>
  <c r="B1603" i="1"/>
  <c r="F1602" i="1"/>
  <c r="H1602" i="1"/>
  <c r="I1602" i="1"/>
  <c r="J1601" i="1"/>
  <c r="C1602" i="1"/>
  <c r="B1604" i="1" l="1"/>
  <c r="F1603" i="1"/>
  <c r="J1602" i="1"/>
  <c r="C1603" i="1"/>
  <c r="H1603" i="1"/>
  <c r="I1603" i="1"/>
  <c r="D1601" i="1"/>
  <c r="E1601" i="1"/>
  <c r="D1602" i="1" l="1"/>
  <c r="E1602" i="1"/>
  <c r="B1605" i="1"/>
  <c r="F1604" i="1"/>
  <c r="J1603" i="1"/>
  <c r="C1604" i="1"/>
  <c r="H1604" i="1"/>
  <c r="I1604" i="1"/>
  <c r="B1606" i="1" l="1"/>
  <c r="F1605" i="1"/>
  <c r="J1604" i="1"/>
  <c r="C1605" i="1"/>
  <c r="H1605" i="1"/>
  <c r="I1605" i="1"/>
  <c r="D1603" i="1"/>
  <c r="E1603" i="1"/>
  <c r="D1604" i="1" l="1"/>
  <c r="E1604" i="1"/>
  <c r="B1607" i="1"/>
  <c r="F1606" i="1"/>
  <c r="I1606" i="1"/>
  <c r="C1606" i="1"/>
  <c r="H1606" i="1"/>
  <c r="J1605" i="1"/>
  <c r="E1605" i="1" l="1"/>
  <c r="D1605" i="1"/>
  <c r="B1608" i="1"/>
  <c r="F1607" i="1"/>
  <c r="J1606" i="1"/>
  <c r="C1607" i="1"/>
  <c r="H1607" i="1"/>
  <c r="I1607" i="1"/>
  <c r="B1609" i="1" l="1"/>
  <c r="F1608" i="1"/>
  <c r="J1607" i="1"/>
  <c r="C1608" i="1"/>
  <c r="H1608" i="1"/>
  <c r="I1608" i="1"/>
  <c r="E1606" i="1"/>
  <c r="D1606" i="1"/>
  <c r="D1607" i="1" l="1"/>
  <c r="E1607" i="1"/>
  <c r="B1610" i="1"/>
  <c r="F1609" i="1"/>
  <c r="H1609" i="1"/>
  <c r="I1609" i="1"/>
  <c r="C1609" i="1"/>
  <c r="J1608" i="1"/>
  <c r="B1611" i="1" l="1"/>
  <c r="F1610" i="1"/>
  <c r="C1610" i="1"/>
  <c r="J1609" i="1"/>
  <c r="H1610" i="1"/>
  <c r="I1610" i="1"/>
  <c r="D1608" i="1"/>
  <c r="E1608" i="1"/>
  <c r="E1609" i="1" l="1"/>
  <c r="D1609" i="1"/>
  <c r="B1612" i="1"/>
  <c r="F1611" i="1"/>
  <c r="C1611" i="1"/>
  <c r="I1611" i="1"/>
  <c r="J1610" i="1"/>
  <c r="H1611" i="1"/>
  <c r="B1613" i="1" l="1"/>
  <c r="F1612" i="1"/>
  <c r="I1612" i="1"/>
  <c r="J1611" i="1"/>
  <c r="C1612" i="1"/>
  <c r="H1612" i="1"/>
  <c r="D1610" i="1"/>
  <c r="E1610" i="1"/>
  <c r="D1611" i="1" l="1"/>
  <c r="E1611" i="1"/>
  <c r="B1614" i="1"/>
  <c r="F1613" i="1"/>
  <c r="C1613" i="1"/>
  <c r="H1613" i="1"/>
  <c r="J1612" i="1"/>
  <c r="I1613" i="1"/>
  <c r="D1612" i="1" l="1"/>
  <c r="E1612" i="1"/>
  <c r="B1615" i="1"/>
  <c r="F1614" i="1"/>
  <c r="I1614" i="1"/>
  <c r="J1613" i="1"/>
  <c r="C1614" i="1"/>
  <c r="H1614" i="1"/>
  <c r="D1613" i="1" l="1"/>
  <c r="E1613" i="1"/>
  <c r="B1616" i="1"/>
  <c r="F1615" i="1"/>
  <c r="I1615" i="1"/>
  <c r="C1615" i="1"/>
  <c r="H1615" i="1"/>
  <c r="J1614" i="1"/>
  <c r="E1614" i="1" l="1"/>
  <c r="D1614" i="1"/>
  <c r="B1617" i="1"/>
  <c r="F1616" i="1"/>
  <c r="C1616" i="1"/>
  <c r="I1616" i="1"/>
  <c r="J1615" i="1"/>
  <c r="H1616" i="1"/>
  <c r="D1615" i="1" l="1"/>
  <c r="E1615" i="1"/>
  <c r="B1618" i="1"/>
  <c r="F1617" i="1"/>
  <c r="J1616" i="1"/>
  <c r="I1617" i="1"/>
  <c r="C1617" i="1"/>
  <c r="H1617" i="1"/>
  <c r="D1616" i="1" l="1"/>
  <c r="E1616" i="1"/>
  <c r="B1619" i="1"/>
  <c r="F1618" i="1"/>
  <c r="H1618" i="1"/>
  <c r="J1617" i="1"/>
  <c r="C1618" i="1"/>
  <c r="I1618" i="1"/>
  <c r="E1617" i="1" l="1"/>
  <c r="D1617" i="1"/>
  <c r="B1620" i="1"/>
  <c r="F1619" i="1"/>
  <c r="J1618" i="1"/>
  <c r="C1619" i="1"/>
  <c r="H1619" i="1"/>
  <c r="I1619" i="1"/>
  <c r="D1618" i="1" l="1"/>
  <c r="E1618" i="1"/>
  <c r="B1621" i="1"/>
  <c r="F1620" i="1"/>
  <c r="H1620" i="1"/>
  <c r="J1619" i="1"/>
  <c r="C1620" i="1"/>
  <c r="I1620" i="1"/>
  <c r="D1619" i="1" l="1"/>
  <c r="E1619" i="1"/>
  <c r="B1622" i="1"/>
  <c r="F1621" i="1"/>
  <c r="J1620" i="1"/>
  <c r="C1621" i="1"/>
  <c r="H1621" i="1"/>
  <c r="I1621" i="1"/>
  <c r="D1620" i="1" l="1"/>
  <c r="E1620" i="1"/>
  <c r="B1623" i="1"/>
  <c r="F1622" i="1"/>
  <c r="H1622" i="1"/>
  <c r="C1622" i="1"/>
  <c r="I1622" i="1"/>
  <c r="J1621" i="1"/>
  <c r="D1621" i="1" l="1"/>
  <c r="E1621" i="1"/>
  <c r="B1624" i="1"/>
  <c r="F1623" i="1"/>
  <c r="C1623" i="1"/>
  <c r="I1623" i="1"/>
  <c r="H1623" i="1"/>
  <c r="J1622" i="1"/>
  <c r="E1622" i="1" l="1"/>
  <c r="D1622" i="1"/>
  <c r="B1625" i="1"/>
  <c r="F1624" i="1"/>
  <c r="C1624" i="1"/>
  <c r="I1624" i="1"/>
  <c r="J1623" i="1"/>
  <c r="H1624" i="1"/>
  <c r="E1623" i="1" l="1"/>
  <c r="D1623" i="1"/>
  <c r="B1626" i="1"/>
  <c r="F1625" i="1"/>
  <c r="I1625" i="1"/>
  <c r="J1624" i="1"/>
  <c r="C1625" i="1"/>
  <c r="H1625" i="1"/>
  <c r="D1624" i="1" l="1"/>
  <c r="E1624" i="1"/>
  <c r="B1627" i="1"/>
  <c r="F1626" i="1"/>
  <c r="J1625" i="1"/>
  <c r="H1626" i="1"/>
  <c r="I1626" i="1"/>
  <c r="C1626" i="1"/>
  <c r="E1625" i="1" l="1"/>
  <c r="D1625" i="1"/>
  <c r="B1628" i="1"/>
  <c r="F1627" i="1"/>
  <c r="J1626" i="1"/>
  <c r="H1627" i="1"/>
  <c r="C1627" i="1"/>
  <c r="I1627" i="1"/>
  <c r="D1626" i="1" l="1"/>
  <c r="E1626" i="1"/>
  <c r="B1629" i="1"/>
  <c r="F1628" i="1"/>
  <c r="H1628" i="1"/>
  <c r="J1627" i="1"/>
  <c r="C1628" i="1"/>
  <c r="I1628" i="1"/>
  <c r="E1627" i="1" l="1"/>
  <c r="D1627" i="1"/>
  <c r="B1630" i="1"/>
  <c r="F1629" i="1"/>
  <c r="H1629" i="1"/>
  <c r="I1629" i="1"/>
  <c r="C1629" i="1"/>
  <c r="J1628" i="1"/>
  <c r="E1628" i="1" l="1"/>
  <c r="D1628" i="1"/>
  <c r="B1631" i="1"/>
  <c r="F1630" i="1"/>
  <c r="C1630" i="1"/>
  <c r="J1629" i="1"/>
  <c r="H1630" i="1"/>
  <c r="I1630" i="1"/>
  <c r="D1629" i="1" l="1"/>
  <c r="E1629" i="1"/>
  <c r="B1632" i="1"/>
  <c r="F1631" i="1"/>
  <c r="H1631" i="1"/>
  <c r="I1631" i="1"/>
  <c r="J1630" i="1"/>
  <c r="C1631" i="1"/>
  <c r="E1630" i="1" l="1"/>
  <c r="D1630" i="1"/>
  <c r="B1633" i="1"/>
  <c r="F1632" i="1"/>
  <c r="C1632" i="1"/>
  <c r="H1632" i="1"/>
  <c r="I1632" i="1"/>
  <c r="J1631" i="1"/>
  <c r="D1631" i="1" l="1"/>
  <c r="E1631" i="1"/>
  <c r="B1634" i="1"/>
  <c r="F1633" i="1"/>
  <c r="C1633" i="1"/>
  <c r="I1633" i="1"/>
  <c r="J1632" i="1"/>
  <c r="H1633" i="1"/>
  <c r="D1632" i="1" l="1"/>
  <c r="E1632" i="1"/>
  <c r="B1635" i="1"/>
  <c r="F1634" i="1"/>
  <c r="I1634" i="1"/>
  <c r="J1633" i="1"/>
  <c r="H1634" i="1"/>
  <c r="C1634" i="1"/>
  <c r="E1633" i="1" l="1"/>
  <c r="D1633" i="1"/>
  <c r="B1636" i="1"/>
  <c r="F1635" i="1"/>
  <c r="J1634" i="1"/>
  <c r="C1635" i="1"/>
  <c r="H1635" i="1"/>
  <c r="I1635" i="1"/>
  <c r="D1634" i="1" l="1"/>
  <c r="E1634" i="1"/>
  <c r="B1637" i="1"/>
  <c r="F1636" i="1"/>
  <c r="H1636" i="1"/>
  <c r="I1636" i="1"/>
  <c r="J1635" i="1"/>
  <c r="C1636" i="1"/>
  <c r="E1635" i="1" l="1"/>
  <c r="D1635" i="1"/>
  <c r="B1638" i="1"/>
  <c r="F1637" i="1"/>
  <c r="J1636" i="1"/>
  <c r="H1637" i="1"/>
  <c r="C1637" i="1"/>
  <c r="I1637" i="1"/>
  <c r="E1636" i="1" l="1"/>
  <c r="D1636" i="1"/>
  <c r="B1639" i="1"/>
  <c r="F1638" i="1"/>
  <c r="I1638" i="1"/>
  <c r="C1638" i="1"/>
  <c r="H1638" i="1"/>
  <c r="J1637" i="1"/>
  <c r="E1637" i="1" l="1"/>
  <c r="D1637" i="1"/>
  <c r="B1640" i="1"/>
  <c r="F1639" i="1"/>
  <c r="J1638" i="1"/>
  <c r="C1639" i="1"/>
  <c r="H1639" i="1"/>
  <c r="I1639" i="1"/>
  <c r="E1638" i="1" l="1"/>
  <c r="D1638" i="1"/>
  <c r="B1641" i="1"/>
  <c r="F1640" i="1"/>
  <c r="J1639" i="1"/>
  <c r="H1640" i="1"/>
  <c r="C1640" i="1"/>
  <c r="I1640" i="1"/>
  <c r="D1639" i="1" l="1"/>
  <c r="E1639" i="1"/>
  <c r="B1642" i="1"/>
  <c r="F1641" i="1"/>
  <c r="J1640" i="1"/>
  <c r="C1641" i="1"/>
  <c r="H1641" i="1"/>
  <c r="I1641" i="1"/>
  <c r="E1640" i="1" l="1"/>
  <c r="D1640" i="1"/>
  <c r="B1643" i="1"/>
  <c r="F1642" i="1"/>
  <c r="I1642" i="1"/>
  <c r="J1641" i="1"/>
  <c r="C1642" i="1"/>
  <c r="H1642" i="1"/>
  <c r="D1641" i="1" l="1"/>
  <c r="E1641" i="1"/>
  <c r="B1644" i="1"/>
  <c r="F1643" i="1"/>
  <c r="H1643" i="1"/>
  <c r="I1643" i="1"/>
  <c r="J1642" i="1"/>
  <c r="C1643" i="1"/>
  <c r="D1642" i="1" l="1"/>
  <c r="E1642" i="1"/>
  <c r="B1645" i="1"/>
  <c r="F1644" i="1"/>
  <c r="C1644" i="1"/>
  <c r="H1644" i="1"/>
  <c r="J1643" i="1"/>
  <c r="I1644" i="1"/>
  <c r="E1643" i="1" l="1"/>
  <c r="D1643" i="1"/>
  <c r="B1646" i="1"/>
  <c r="F1645" i="1"/>
  <c r="I1645" i="1"/>
  <c r="J1644" i="1"/>
  <c r="C1645" i="1"/>
  <c r="H1645" i="1"/>
  <c r="D1644" i="1" l="1"/>
  <c r="E1644" i="1"/>
  <c r="B1647" i="1"/>
  <c r="F1646" i="1"/>
  <c r="C1646" i="1"/>
  <c r="J1645" i="1"/>
  <c r="H1646" i="1"/>
  <c r="I1646" i="1"/>
  <c r="D1645" i="1" l="1"/>
  <c r="E1645" i="1"/>
  <c r="B1648" i="1"/>
  <c r="F1647" i="1"/>
  <c r="H1647" i="1"/>
  <c r="I1647" i="1"/>
  <c r="J1646" i="1"/>
  <c r="C1647" i="1"/>
  <c r="E1646" i="1" l="1"/>
  <c r="D1646" i="1"/>
  <c r="B1649" i="1"/>
  <c r="F1648" i="1"/>
  <c r="C1648" i="1"/>
  <c r="J1647" i="1"/>
  <c r="H1648" i="1"/>
  <c r="I1648" i="1"/>
  <c r="E1647" i="1" l="1"/>
  <c r="D1647" i="1"/>
  <c r="B1650" i="1"/>
  <c r="F1649" i="1"/>
  <c r="J1648" i="1"/>
  <c r="C1649" i="1"/>
  <c r="H1649" i="1"/>
  <c r="I1649" i="1"/>
  <c r="D1648" i="1" l="1"/>
  <c r="E1648" i="1"/>
  <c r="B1651" i="1"/>
  <c r="F1650" i="1"/>
  <c r="I1650" i="1"/>
  <c r="J1649" i="1"/>
  <c r="C1650" i="1"/>
  <c r="H1650" i="1"/>
  <c r="D1649" i="1" l="1"/>
  <c r="E1649" i="1"/>
  <c r="B1652" i="1"/>
  <c r="F1651" i="1"/>
  <c r="I1651" i="1"/>
  <c r="J1650" i="1"/>
  <c r="C1651" i="1"/>
  <c r="H1651" i="1"/>
  <c r="D1650" i="1" l="1"/>
  <c r="E1650" i="1"/>
  <c r="B1653" i="1"/>
  <c r="F1652" i="1"/>
  <c r="H1652" i="1"/>
  <c r="I1652" i="1"/>
  <c r="J1651" i="1"/>
  <c r="C1652" i="1"/>
  <c r="D1651" i="1" l="1"/>
  <c r="E1651" i="1"/>
  <c r="B1654" i="1"/>
  <c r="I1653" i="1"/>
  <c r="F1653" i="1"/>
  <c r="C1653" i="1"/>
  <c r="J1652" i="1"/>
  <c r="H1653" i="1"/>
  <c r="E1652" i="1" l="1"/>
  <c r="D1652" i="1"/>
  <c r="B1655" i="1"/>
  <c r="F1654" i="1"/>
  <c r="I1654" i="1"/>
  <c r="J1653" i="1"/>
  <c r="C1654" i="1"/>
  <c r="H1654" i="1"/>
  <c r="D1653" i="1" l="1"/>
  <c r="E1653" i="1"/>
  <c r="B1656" i="1"/>
  <c r="F1655" i="1"/>
  <c r="I1655" i="1"/>
  <c r="J1654" i="1"/>
  <c r="H1655" i="1"/>
  <c r="C1655" i="1"/>
  <c r="E1654" i="1" l="1"/>
  <c r="D1654" i="1"/>
  <c r="B1657" i="1"/>
  <c r="F1656" i="1"/>
  <c r="H1656" i="1"/>
  <c r="I1656" i="1"/>
  <c r="J1655" i="1"/>
  <c r="C1656" i="1"/>
  <c r="D1655" i="1" l="1"/>
  <c r="E1655" i="1"/>
  <c r="B1658" i="1"/>
  <c r="C1657" i="1"/>
  <c r="F1657" i="1"/>
  <c r="J1656" i="1"/>
  <c r="H1657" i="1"/>
  <c r="I1657" i="1"/>
  <c r="D1656" i="1" l="1"/>
  <c r="E1656" i="1"/>
  <c r="B1659" i="1"/>
  <c r="F1658" i="1"/>
  <c r="H1658" i="1"/>
  <c r="C1658" i="1"/>
  <c r="J1657" i="1"/>
  <c r="I1658" i="1"/>
  <c r="D1657" i="1" l="1"/>
  <c r="E1657" i="1"/>
  <c r="B1660" i="1"/>
  <c r="F1659" i="1"/>
  <c r="I1659" i="1"/>
  <c r="J1658" i="1"/>
  <c r="C1659" i="1"/>
  <c r="H1659" i="1"/>
  <c r="D1658" i="1" l="1"/>
  <c r="E1658" i="1"/>
  <c r="B1661" i="1"/>
  <c r="F1660" i="1"/>
  <c r="J1659" i="1"/>
  <c r="C1660" i="1"/>
  <c r="I1660" i="1"/>
  <c r="H1660" i="1"/>
  <c r="D1659" i="1" l="1"/>
  <c r="E1659" i="1"/>
  <c r="B1662" i="1"/>
  <c r="F1661" i="1"/>
  <c r="C1661" i="1"/>
  <c r="H1661" i="1"/>
  <c r="I1661" i="1"/>
  <c r="J1660" i="1"/>
  <c r="E1660" i="1" l="1"/>
  <c r="D1660" i="1"/>
  <c r="B1663" i="1"/>
  <c r="F1662" i="1"/>
  <c r="J1661" i="1"/>
  <c r="C1662" i="1"/>
  <c r="I1662" i="1"/>
  <c r="H1662" i="1"/>
  <c r="E1661" i="1" l="1"/>
  <c r="D1661" i="1"/>
  <c r="B1664" i="1"/>
  <c r="F1663" i="1"/>
  <c r="I1663" i="1"/>
  <c r="J1662" i="1"/>
  <c r="C1663" i="1"/>
  <c r="H1663" i="1"/>
  <c r="E1662" i="1" l="1"/>
  <c r="D1662" i="1"/>
  <c r="B1665" i="1"/>
  <c r="F1664" i="1"/>
  <c r="C1664" i="1"/>
  <c r="H1664" i="1"/>
  <c r="I1664" i="1"/>
  <c r="J1663" i="1"/>
  <c r="E1663" i="1" l="1"/>
  <c r="D1663" i="1"/>
  <c r="B1666" i="1"/>
  <c r="F1665" i="1"/>
  <c r="C1665" i="1"/>
  <c r="H1665" i="1"/>
  <c r="I1665" i="1"/>
  <c r="J1664" i="1"/>
  <c r="D1664" i="1" l="1"/>
  <c r="E1664" i="1"/>
  <c r="B1667" i="1"/>
  <c r="F1666" i="1"/>
  <c r="H1666" i="1"/>
  <c r="C1666" i="1"/>
  <c r="J1665" i="1"/>
  <c r="I1666" i="1"/>
  <c r="D1665" i="1" l="1"/>
  <c r="E1665" i="1"/>
  <c r="B1668" i="1"/>
  <c r="F1667" i="1"/>
  <c r="I1667" i="1"/>
  <c r="J1666" i="1"/>
  <c r="C1667" i="1"/>
  <c r="H1667" i="1"/>
  <c r="D1666" i="1" l="1"/>
  <c r="E1666" i="1"/>
  <c r="B1669" i="1"/>
  <c r="F1668" i="1"/>
  <c r="J1667" i="1"/>
  <c r="C1668" i="1"/>
  <c r="H1668" i="1"/>
  <c r="I1668" i="1"/>
  <c r="D1667" i="1" l="1"/>
  <c r="E1667" i="1"/>
  <c r="B1670" i="1"/>
  <c r="F1669" i="1"/>
  <c r="C1669" i="1"/>
  <c r="H1669" i="1"/>
  <c r="J1668" i="1"/>
  <c r="I1669" i="1"/>
  <c r="D1668" i="1" l="1"/>
  <c r="E1668" i="1"/>
  <c r="B1671" i="1"/>
  <c r="F1670" i="1"/>
  <c r="J1669" i="1"/>
  <c r="C1670" i="1"/>
  <c r="H1670" i="1"/>
  <c r="I1670" i="1"/>
  <c r="E1669" i="1" l="1"/>
  <c r="D1669" i="1"/>
  <c r="B1672" i="1"/>
  <c r="F1671" i="1"/>
  <c r="H1671" i="1"/>
  <c r="C1671" i="1"/>
  <c r="J1670" i="1"/>
  <c r="I1671" i="1"/>
  <c r="E1670" i="1" l="1"/>
  <c r="D1670" i="1"/>
  <c r="B1673" i="1"/>
  <c r="F1672" i="1"/>
  <c r="I1672" i="1"/>
  <c r="J1671" i="1"/>
  <c r="H1672" i="1"/>
  <c r="C1672" i="1"/>
  <c r="D1671" i="1" l="1"/>
  <c r="E1671" i="1"/>
  <c r="B1674" i="1"/>
  <c r="F1673" i="1"/>
  <c r="J1672" i="1"/>
  <c r="C1673" i="1"/>
  <c r="H1673" i="1"/>
  <c r="I1673" i="1"/>
  <c r="D1672" i="1" l="1"/>
  <c r="E1672" i="1"/>
  <c r="B1675" i="1"/>
  <c r="F1674" i="1"/>
  <c r="H1674" i="1"/>
  <c r="I1674" i="1"/>
  <c r="J1673" i="1"/>
  <c r="C1674" i="1"/>
  <c r="E1673" i="1" l="1"/>
  <c r="D1673" i="1"/>
  <c r="B1676" i="1"/>
  <c r="F1675" i="1"/>
  <c r="I1675" i="1"/>
  <c r="C1675" i="1"/>
  <c r="H1675" i="1"/>
  <c r="J1674" i="1"/>
  <c r="B1677" i="1" l="1"/>
  <c r="F1676" i="1"/>
  <c r="C1676" i="1"/>
  <c r="H1676" i="1"/>
  <c r="J1675" i="1"/>
  <c r="I1676" i="1"/>
  <c r="D1674" i="1"/>
  <c r="E1674" i="1"/>
  <c r="E1675" i="1" l="1"/>
  <c r="D1675" i="1"/>
  <c r="B1678" i="1"/>
  <c r="F1677" i="1"/>
  <c r="I1677" i="1"/>
  <c r="J1676" i="1"/>
  <c r="C1677" i="1"/>
  <c r="H1677" i="1"/>
  <c r="D1676" i="1" l="1"/>
  <c r="E1676" i="1"/>
  <c r="B1679" i="1"/>
  <c r="F1678" i="1"/>
  <c r="H1678" i="1"/>
  <c r="I1678" i="1"/>
  <c r="J1677" i="1"/>
  <c r="C1678" i="1"/>
  <c r="E1677" i="1" l="1"/>
  <c r="D1677" i="1"/>
  <c r="B1680" i="1"/>
  <c r="F1679" i="1"/>
  <c r="J1678" i="1"/>
  <c r="C1679" i="1"/>
  <c r="H1679" i="1"/>
  <c r="I1679" i="1"/>
  <c r="E1678" i="1" l="1"/>
  <c r="D1678" i="1"/>
  <c r="B1681" i="1"/>
  <c r="F1680" i="1"/>
  <c r="H1680" i="1"/>
  <c r="J1679" i="1"/>
  <c r="C1680" i="1"/>
  <c r="I1680" i="1"/>
  <c r="D1679" i="1" l="1"/>
  <c r="E1679" i="1"/>
  <c r="B1682" i="1"/>
  <c r="F1681" i="1"/>
  <c r="H1681" i="1"/>
  <c r="C1681" i="1"/>
  <c r="I1681" i="1"/>
  <c r="J1680" i="1"/>
  <c r="E1680" i="1" l="1"/>
  <c r="D1680" i="1"/>
  <c r="B1683" i="1"/>
  <c r="F1682" i="1"/>
  <c r="J1681" i="1"/>
  <c r="C1682" i="1"/>
  <c r="H1682" i="1"/>
  <c r="I1682" i="1"/>
  <c r="E1681" i="1" l="1"/>
  <c r="D1681" i="1"/>
  <c r="B1684" i="1"/>
  <c r="F1683" i="1"/>
  <c r="C1683" i="1"/>
  <c r="I1683" i="1"/>
  <c r="J1682" i="1"/>
  <c r="H1683" i="1"/>
  <c r="D1682" i="1" l="1"/>
  <c r="E1682" i="1"/>
  <c r="B1685" i="1"/>
  <c r="F1684" i="1"/>
  <c r="J1683" i="1"/>
  <c r="C1684" i="1"/>
  <c r="H1684" i="1"/>
  <c r="I1684" i="1"/>
  <c r="E1683" i="1" l="1"/>
  <c r="D1683" i="1"/>
  <c r="B1686" i="1"/>
  <c r="F1685" i="1"/>
  <c r="C1685" i="1"/>
  <c r="J1684" i="1"/>
  <c r="H1685" i="1"/>
  <c r="I1685" i="1"/>
  <c r="E1684" i="1" l="1"/>
  <c r="D1684" i="1"/>
  <c r="B1687" i="1"/>
  <c r="F1686" i="1"/>
  <c r="J1685" i="1"/>
  <c r="C1686" i="1"/>
  <c r="H1686" i="1"/>
  <c r="I1686" i="1"/>
  <c r="D1685" i="1" l="1"/>
  <c r="E1685" i="1"/>
  <c r="B1688" i="1"/>
  <c r="F1687" i="1"/>
  <c r="C1687" i="1"/>
  <c r="H1687" i="1"/>
  <c r="J1686" i="1"/>
  <c r="I1687" i="1"/>
  <c r="E1686" i="1" l="1"/>
  <c r="D1686" i="1"/>
  <c r="B1689" i="1"/>
  <c r="F1688" i="1"/>
  <c r="H1688" i="1"/>
  <c r="J1687" i="1"/>
  <c r="C1688" i="1"/>
  <c r="I1688" i="1"/>
  <c r="E1687" i="1" l="1"/>
  <c r="D1687" i="1"/>
  <c r="B1690" i="1"/>
  <c r="F1689" i="1"/>
  <c r="J1688" i="1"/>
  <c r="C1689" i="1"/>
  <c r="I1689" i="1"/>
  <c r="H1689" i="1"/>
  <c r="D1688" i="1" l="1"/>
  <c r="E1688" i="1"/>
  <c r="B1691" i="1"/>
  <c r="F1690" i="1"/>
  <c r="J1689" i="1"/>
  <c r="H1690" i="1"/>
  <c r="I1690" i="1"/>
  <c r="C1690" i="1"/>
  <c r="E1689" i="1" l="1"/>
  <c r="D1689" i="1"/>
  <c r="B1692" i="1"/>
  <c r="F1691" i="1"/>
  <c r="C1691" i="1"/>
  <c r="J1690" i="1"/>
  <c r="H1691" i="1"/>
  <c r="I1691" i="1"/>
  <c r="D1690" i="1" l="1"/>
  <c r="E1690" i="1"/>
  <c r="B1693" i="1"/>
  <c r="F1692" i="1"/>
  <c r="C1692" i="1"/>
  <c r="H1692" i="1"/>
  <c r="I1692" i="1"/>
  <c r="J1691" i="1"/>
  <c r="B1694" i="1" l="1"/>
  <c r="F1693" i="1"/>
  <c r="C1693" i="1"/>
  <c r="J1692" i="1"/>
  <c r="H1693" i="1"/>
  <c r="I1693" i="1"/>
  <c r="E1691" i="1"/>
  <c r="D1691" i="1"/>
  <c r="D1692" i="1" l="1"/>
  <c r="E1692" i="1"/>
  <c r="B1695" i="1"/>
  <c r="F1694" i="1"/>
  <c r="J1693" i="1"/>
  <c r="C1694" i="1"/>
  <c r="H1694" i="1"/>
  <c r="I1694" i="1"/>
  <c r="B1696" i="1" l="1"/>
  <c r="F1695" i="1"/>
  <c r="J1694" i="1"/>
  <c r="C1695" i="1"/>
  <c r="I1695" i="1"/>
  <c r="H1695" i="1"/>
  <c r="D1693" i="1"/>
  <c r="E1693" i="1"/>
  <c r="E1694" i="1" l="1"/>
  <c r="D1694" i="1"/>
  <c r="B1697" i="1"/>
  <c r="F1696" i="1"/>
  <c r="H1696" i="1"/>
  <c r="J1695" i="1"/>
  <c r="C1696" i="1"/>
  <c r="I1696" i="1"/>
  <c r="B1698" i="1" l="1"/>
  <c r="F1697" i="1"/>
  <c r="I1697" i="1"/>
  <c r="J1696" i="1"/>
  <c r="H1697" i="1"/>
  <c r="C1697" i="1"/>
  <c r="E1695" i="1"/>
  <c r="D1695" i="1"/>
  <c r="D1696" i="1" l="1"/>
  <c r="E1696" i="1"/>
  <c r="B1699" i="1"/>
  <c r="F1698" i="1"/>
  <c r="J1697" i="1"/>
  <c r="H1698" i="1"/>
  <c r="C1698" i="1"/>
  <c r="I1698" i="1"/>
  <c r="B1700" i="1" l="1"/>
  <c r="F1699" i="1"/>
  <c r="H1699" i="1"/>
  <c r="J1698" i="1"/>
  <c r="C1699" i="1"/>
  <c r="I1699" i="1"/>
  <c r="D1697" i="1"/>
  <c r="E1697" i="1"/>
  <c r="D1698" i="1" l="1"/>
  <c r="E1698" i="1"/>
  <c r="B1701" i="1"/>
  <c r="F1700" i="1"/>
  <c r="C1700" i="1"/>
  <c r="J1699" i="1"/>
  <c r="H1700" i="1"/>
  <c r="I1700" i="1"/>
  <c r="B1702" i="1" l="1"/>
  <c r="F1701" i="1"/>
  <c r="C1701" i="1"/>
  <c r="I1701" i="1"/>
  <c r="J1700" i="1"/>
  <c r="H1701" i="1"/>
  <c r="E1699" i="1"/>
  <c r="D1699" i="1"/>
  <c r="D1700" i="1" l="1"/>
  <c r="E1700" i="1"/>
  <c r="B1703" i="1"/>
  <c r="F1702" i="1"/>
  <c r="I1702" i="1"/>
  <c r="J1701" i="1"/>
  <c r="C1702" i="1"/>
  <c r="H1702" i="1"/>
  <c r="B1704" i="1" l="1"/>
  <c r="F1703" i="1"/>
  <c r="J1702" i="1"/>
  <c r="H1703" i="1"/>
  <c r="C1703" i="1"/>
  <c r="I1703" i="1"/>
  <c r="D1701" i="1"/>
  <c r="E1701" i="1"/>
  <c r="E1702" i="1" l="1"/>
  <c r="D1702" i="1"/>
  <c r="B1705" i="1"/>
  <c r="F1704" i="1"/>
  <c r="C1704" i="1"/>
  <c r="J1703" i="1"/>
  <c r="H1704" i="1"/>
  <c r="I1704" i="1"/>
  <c r="B1706" i="1" l="1"/>
  <c r="F1705" i="1"/>
  <c r="I1705" i="1"/>
  <c r="C1705" i="1"/>
  <c r="H1705" i="1"/>
  <c r="J1704" i="1"/>
  <c r="D1703" i="1"/>
  <c r="E1703" i="1"/>
  <c r="E1704" i="1" l="1"/>
  <c r="D1704" i="1"/>
  <c r="B1707" i="1"/>
  <c r="F1706" i="1"/>
  <c r="I1706" i="1"/>
  <c r="J1705" i="1"/>
  <c r="C1706" i="1"/>
  <c r="H1706" i="1"/>
  <c r="B1708" i="1" l="1"/>
  <c r="F1707" i="1"/>
  <c r="C1707" i="1"/>
  <c r="H1707" i="1"/>
  <c r="I1707" i="1"/>
  <c r="J1706" i="1"/>
  <c r="D1705" i="1"/>
  <c r="E1705" i="1"/>
  <c r="D1706" i="1" l="1"/>
  <c r="E1706" i="1"/>
  <c r="B1709" i="1"/>
  <c r="F1708" i="1"/>
  <c r="H1708" i="1"/>
  <c r="J1707" i="1"/>
  <c r="C1708" i="1"/>
  <c r="I1708" i="1"/>
  <c r="B1710" i="1" l="1"/>
  <c r="F1709" i="1"/>
  <c r="J1708" i="1"/>
  <c r="H1709" i="1"/>
  <c r="C1709" i="1"/>
  <c r="I1709" i="1"/>
  <c r="D1707" i="1"/>
  <c r="E1707" i="1"/>
  <c r="E1708" i="1" l="1"/>
  <c r="D1708" i="1"/>
  <c r="B1711" i="1"/>
  <c r="F1710" i="1"/>
  <c r="I1710" i="1"/>
  <c r="J1709" i="1"/>
  <c r="C1710" i="1"/>
  <c r="H1710" i="1"/>
  <c r="B1712" i="1" l="1"/>
  <c r="F1711" i="1"/>
  <c r="J1710" i="1"/>
  <c r="C1711" i="1"/>
  <c r="I1711" i="1"/>
  <c r="H1711" i="1"/>
  <c r="D1709" i="1"/>
  <c r="E1709" i="1"/>
  <c r="E1710" i="1" l="1"/>
  <c r="D1710" i="1"/>
  <c r="B1713" i="1"/>
  <c r="F1712" i="1"/>
  <c r="C1712" i="1"/>
  <c r="H1712" i="1"/>
  <c r="I1712" i="1"/>
  <c r="J1711" i="1"/>
  <c r="B1714" i="1" l="1"/>
  <c r="F1713" i="1"/>
  <c r="H1713" i="1"/>
  <c r="J1712" i="1"/>
  <c r="C1713" i="1"/>
  <c r="I1713" i="1"/>
  <c r="E1711" i="1"/>
  <c r="D1711" i="1"/>
  <c r="D1712" i="1" l="1"/>
  <c r="E1712" i="1"/>
  <c r="B1715" i="1"/>
  <c r="F1714" i="1"/>
  <c r="J1713" i="1"/>
  <c r="H1714" i="1"/>
  <c r="I1714" i="1"/>
  <c r="C1714" i="1"/>
  <c r="B1716" i="1" l="1"/>
  <c r="F1715" i="1"/>
  <c r="C1715" i="1"/>
  <c r="H1715" i="1"/>
  <c r="J1714" i="1"/>
  <c r="I1715" i="1"/>
  <c r="D1713" i="1"/>
  <c r="E1713" i="1"/>
  <c r="D1714" i="1" l="1"/>
  <c r="E1714" i="1"/>
  <c r="B1717" i="1"/>
  <c r="I1716" i="1"/>
  <c r="F1716" i="1"/>
  <c r="C1716" i="1"/>
  <c r="J1715" i="1"/>
  <c r="H1716" i="1"/>
  <c r="B1718" i="1" l="1"/>
  <c r="I1717" i="1"/>
  <c r="F1717" i="1"/>
  <c r="J1716" i="1"/>
  <c r="C1717" i="1"/>
  <c r="H1717" i="1"/>
  <c r="D1715" i="1"/>
  <c r="E1715" i="1"/>
  <c r="D1716" i="1" l="1"/>
  <c r="E1716" i="1"/>
  <c r="B1719" i="1"/>
  <c r="F1718" i="1"/>
  <c r="I1718" i="1"/>
  <c r="H1718" i="1"/>
  <c r="J1717" i="1"/>
  <c r="C1718" i="1"/>
  <c r="B1720" i="1" l="1"/>
  <c r="F1719" i="1"/>
  <c r="I1719" i="1"/>
  <c r="J1718" i="1"/>
  <c r="C1719" i="1"/>
  <c r="H1719" i="1"/>
  <c r="D1717" i="1"/>
  <c r="E1717" i="1"/>
  <c r="E1718" i="1" l="1"/>
  <c r="D1718" i="1"/>
  <c r="B1721" i="1"/>
  <c r="J1719" i="1"/>
  <c r="F1720" i="1"/>
  <c r="H1720" i="1"/>
  <c r="C1720" i="1"/>
  <c r="I1720" i="1"/>
  <c r="B1722" i="1" l="1"/>
  <c r="F1721" i="1"/>
  <c r="I1721" i="1"/>
  <c r="J1720" i="1"/>
  <c r="H1721" i="1"/>
  <c r="C1721" i="1"/>
  <c r="E1719" i="1"/>
  <c r="D1719" i="1"/>
  <c r="E1720" i="1" l="1"/>
  <c r="D1720" i="1"/>
  <c r="B1723" i="1"/>
  <c r="F1722" i="1"/>
  <c r="C1722" i="1"/>
  <c r="J1721" i="1"/>
  <c r="H1722" i="1"/>
  <c r="I1722" i="1"/>
  <c r="B1724" i="1" l="1"/>
  <c r="F1723" i="1"/>
  <c r="C1723" i="1"/>
  <c r="I1723" i="1"/>
  <c r="J1722" i="1"/>
  <c r="H1723" i="1"/>
  <c r="E1721" i="1"/>
  <c r="D1721" i="1"/>
  <c r="D1722" i="1" l="1"/>
  <c r="E1722" i="1"/>
  <c r="B1725" i="1"/>
  <c r="F1724" i="1"/>
  <c r="C1724" i="1"/>
  <c r="H1724" i="1"/>
  <c r="I1724" i="1"/>
  <c r="J1723" i="1"/>
  <c r="B1726" i="1" l="1"/>
  <c r="F1725" i="1"/>
  <c r="J1724" i="1"/>
  <c r="C1725" i="1"/>
  <c r="H1725" i="1"/>
  <c r="I1725" i="1"/>
  <c r="D1723" i="1"/>
  <c r="E1723" i="1"/>
  <c r="D1724" i="1" l="1"/>
  <c r="E1724" i="1"/>
  <c r="B1727" i="1"/>
  <c r="F1726" i="1"/>
  <c r="I1726" i="1"/>
  <c r="J1725" i="1"/>
  <c r="C1726" i="1"/>
  <c r="H1726" i="1"/>
  <c r="B1728" i="1" l="1"/>
  <c r="F1727" i="1"/>
  <c r="C1727" i="1"/>
  <c r="J1726" i="1"/>
  <c r="H1727" i="1"/>
  <c r="I1727" i="1"/>
  <c r="D1725" i="1"/>
  <c r="E1725" i="1"/>
  <c r="E1726" i="1" l="1"/>
  <c r="D1726" i="1"/>
  <c r="B1729" i="1"/>
  <c r="F1728" i="1"/>
  <c r="J1727" i="1"/>
  <c r="C1728" i="1"/>
  <c r="H1728" i="1"/>
  <c r="I1728" i="1"/>
  <c r="B1730" i="1" l="1"/>
  <c r="F1729" i="1"/>
  <c r="I1729" i="1"/>
  <c r="J1728" i="1"/>
  <c r="H1729" i="1"/>
  <c r="C1729" i="1"/>
  <c r="D1727" i="1"/>
  <c r="E1727" i="1"/>
  <c r="E1728" i="1" l="1"/>
  <c r="D1728" i="1"/>
  <c r="B1731" i="1"/>
  <c r="F1730" i="1"/>
  <c r="H1730" i="1"/>
  <c r="J1729" i="1"/>
  <c r="C1730" i="1"/>
  <c r="I1730" i="1"/>
  <c r="B1732" i="1" l="1"/>
  <c r="F1731" i="1"/>
  <c r="C1731" i="1"/>
  <c r="H1731" i="1"/>
  <c r="I1731" i="1"/>
  <c r="J1730" i="1"/>
  <c r="E1729" i="1"/>
  <c r="D1729" i="1"/>
  <c r="D1730" i="1" l="1"/>
  <c r="E1730" i="1"/>
  <c r="B1733" i="1"/>
  <c r="F1732" i="1"/>
  <c r="C1732" i="1"/>
  <c r="J1731" i="1"/>
  <c r="H1732" i="1"/>
  <c r="I1732" i="1"/>
  <c r="B1734" i="1" l="1"/>
  <c r="F1733" i="1"/>
  <c r="J1732" i="1"/>
  <c r="C1733" i="1"/>
  <c r="H1733" i="1"/>
  <c r="I1733" i="1"/>
  <c r="D1731" i="1"/>
  <c r="E1731" i="1"/>
  <c r="D1732" i="1" l="1"/>
  <c r="E1732" i="1"/>
  <c r="B1735" i="1"/>
  <c r="F1734" i="1"/>
  <c r="I1734" i="1"/>
  <c r="C1734" i="1"/>
  <c r="H1734" i="1"/>
  <c r="J1733" i="1"/>
  <c r="B1736" i="1" l="1"/>
  <c r="F1735" i="1"/>
  <c r="C1735" i="1"/>
  <c r="J1734" i="1"/>
  <c r="H1735" i="1"/>
  <c r="I1735" i="1"/>
  <c r="D1733" i="1"/>
  <c r="E1733" i="1"/>
  <c r="E1734" i="1" l="1"/>
  <c r="D1734" i="1"/>
  <c r="B1737" i="1"/>
  <c r="F1736" i="1"/>
  <c r="C1736" i="1"/>
  <c r="I1736" i="1"/>
  <c r="H1736" i="1"/>
  <c r="J1735" i="1"/>
  <c r="B1738" i="1" l="1"/>
  <c r="F1737" i="1"/>
  <c r="H1737" i="1"/>
  <c r="I1737" i="1"/>
  <c r="J1736" i="1"/>
  <c r="C1737" i="1"/>
  <c r="D1735" i="1"/>
  <c r="E1735" i="1"/>
  <c r="D1736" i="1" l="1"/>
  <c r="E1736" i="1"/>
  <c r="B1739" i="1"/>
  <c r="F1738" i="1"/>
  <c r="I1738" i="1"/>
  <c r="J1737" i="1"/>
  <c r="C1738" i="1"/>
  <c r="H1738" i="1"/>
  <c r="B1740" i="1" l="1"/>
  <c r="F1739" i="1"/>
  <c r="C1739" i="1"/>
  <c r="J1738" i="1"/>
  <c r="H1739" i="1"/>
  <c r="I1739" i="1"/>
  <c r="D1737" i="1"/>
  <c r="E1737" i="1"/>
  <c r="D1738" i="1" l="1"/>
  <c r="E1738" i="1"/>
  <c r="B1741" i="1"/>
  <c r="F1740" i="1"/>
  <c r="I1740" i="1"/>
  <c r="J1739" i="1"/>
  <c r="H1740" i="1"/>
  <c r="C1740" i="1"/>
  <c r="B1742" i="1" l="1"/>
  <c r="F1741" i="1"/>
  <c r="H1741" i="1"/>
  <c r="C1741" i="1"/>
  <c r="I1741" i="1"/>
  <c r="J1740" i="1"/>
  <c r="E1739" i="1"/>
  <c r="D1739" i="1"/>
  <c r="E1740" i="1" l="1"/>
  <c r="D1740" i="1"/>
  <c r="B1743" i="1"/>
  <c r="F1742" i="1"/>
  <c r="H1742" i="1"/>
  <c r="C1742" i="1"/>
  <c r="J1741" i="1"/>
  <c r="I1742" i="1"/>
  <c r="B1744" i="1" l="1"/>
  <c r="F1743" i="1"/>
  <c r="I1743" i="1"/>
  <c r="H1743" i="1"/>
  <c r="J1742" i="1"/>
  <c r="C1743" i="1"/>
  <c r="D1741" i="1"/>
  <c r="E1741" i="1"/>
  <c r="E1742" i="1" l="1"/>
  <c r="D1742" i="1"/>
  <c r="B1745" i="1"/>
  <c r="F1744" i="1"/>
  <c r="J1743" i="1"/>
  <c r="I1744" i="1"/>
  <c r="C1744" i="1"/>
  <c r="H1744" i="1"/>
  <c r="B1746" i="1" l="1"/>
  <c r="F1745" i="1"/>
  <c r="I1745" i="1"/>
  <c r="J1744" i="1"/>
  <c r="C1745" i="1"/>
  <c r="H1745" i="1"/>
  <c r="D1743" i="1"/>
  <c r="E1743" i="1"/>
  <c r="D1744" i="1" l="1"/>
  <c r="E1744" i="1"/>
  <c r="B1747" i="1"/>
  <c r="F1746" i="1"/>
  <c r="I1746" i="1"/>
  <c r="J1745" i="1"/>
  <c r="C1746" i="1"/>
  <c r="H1746" i="1"/>
  <c r="B1748" i="1" l="1"/>
  <c r="F1747" i="1"/>
  <c r="C1747" i="1"/>
  <c r="I1747" i="1"/>
  <c r="J1746" i="1"/>
  <c r="H1747" i="1"/>
  <c r="D1745" i="1"/>
  <c r="E1745" i="1"/>
  <c r="D1746" i="1" l="1"/>
  <c r="E1746" i="1"/>
  <c r="B1749" i="1"/>
  <c r="F1748" i="1"/>
  <c r="C1748" i="1"/>
  <c r="J1747" i="1"/>
  <c r="H1748" i="1"/>
  <c r="I1748" i="1"/>
  <c r="B1750" i="1" l="1"/>
  <c r="F1749" i="1"/>
  <c r="J1748" i="1"/>
  <c r="C1749" i="1"/>
  <c r="H1749" i="1"/>
  <c r="I1749" i="1"/>
  <c r="D1747" i="1"/>
  <c r="E1747" i="1"/>
  <c r="D1748" i="1" l="1"/>
  <c r="E1748" i="1"/>
  <c r="B1751" i="1"/>
  <c r="F1750" i="1"/>
  <c r="C1750" i="1"/>
  <c r="H1750" i="1"/>
  <c r="J1749" i="1"/>
  <c r="I1750" i="1"/>
  <c r="B1752" i="1" l="1"/>
  <c r="F1751" i="1"/>
  <c r="C1751" i="1"/>
  <c r="J1750" i="1"/>
  <c r="H1751" i="1"/>
  <c r="I1751" i="1"/>
  <c r="D1749" i="1"/>
  <c r="E1749" i="1"/>
  <c r="E1750" i="1" l="1"/>
  <c r="D1750" i="1"/>
  <c r="B1753" i="1"/>
  <c r="F1752" i="1"/>
  <c r="J1751" i="1"/>
  <c r="I1752" i="1"/>
  <c r="C1752" i="1"/>
  <c r="H1752" i="1"/>
  <c r="B1754" i="1" l="1"/>
  <c r="F1753" i="1"/>
  <c r="I1753" i="1"/>
  <c r="C1753" i="1"/>
  <c r="H1753" i="1"/>
  <c r="J1752" i="1"/>
  <c r="E1751" i="1"/>
  <c r="D1751" i="1"/>
  <c r="D1752" i="1" l="1"/>
  <c r="E1752" i="1"/>
  <c r="B1755" i="1"/>
  <c r="F1754" i="1"/>
  <c r="I1754" i="1"/>
  <c r="J1753" i="1"/>
  <c r="C1754" i="1"/>
  <c r="H1754" i="1"/>
  <c r="B1756" i="1" l="1"/>
  <c r="F1755" i="1"/>
  <c r="H1755" i="1"/>
  <c r="I1755" i="1"/>
  <c r="J1754" i="1"/>
  <c r="C1755" i="1"/>
  <c r="D1753" i="1"/>
  <c r="E1753" i="1"/>
  <c r="D1754" i="1" l="1"/>
  <c r="E1754" i="1"/>
  <c r="B1757" i="1"/>
  <c r="F1756" i="1"/>
  <c r="C1756" i="1"/>
  <c r="J1755" i="1"/>
  <c r="H1756" i="1"/>
  <c r="I1756" i="1"/>
  <c r="B1758" i="1" l="1"/>
  <c r="F1757" i="1"/>
  <c r="H1757" i="1"/>
  <c r="J1756" i="1"/>
  <c r="C1757" i="1"/>
  <c r="I1757" i="1"/>
  <c r="E1755" i="1"/>
  <c r="D1755" i="1"/>
  <c r="D1756" i="1" l="1"/>
  <c r="E1756" i="1"/>
  <c r="B1759" i="1"/>
  <c r="F1758" i="1"/>
  <c r="C1758" i="1"/>
  <c r="J1757" i="1"/>
  <c r="H1758" i="1"/>
  <c r="I1758" i="1"/>
  <c r="B1760" i="1" l="1"/>
  <c r="F1759" i="1"/>
  <c r="H1759" i="1"/>
  <c r="J1758" i="1"/>
  <c r="C1759" i="1"/>
  <c r="I1759" i="1"/>
  <c r="D1757" i="1"/>
  <c r="E1757" i="1"/>
  <c r="E1758" i="1" l="1"/>
  <c r="D1758" i="1"/>
  <c r="B1761" i="1"/>
  <c r="F1760" i="1"/>
  <c r="J1759" i="1"/>
  <c r="H1760" i="1"/>
  <c r="I1760" i="1"/>
  <c r="C1760" i="1"/>
  <c r="B1762" i="1" l="1"/>
  <c r="F1761" i="1"/>
  <c r="C1761" i="1"/>
  <c r="I1761" i="1"/>
  <c r="J1760" i="1"/>
  <c r="H1761" i="1"/>
  <c r="D1759" i="1"/>
  <c r="E1759" i="1"/>
  <c r="D1760" i="1" l="1"/>
  <c r="E1760" i="1"/>
  <c r="B1763" i="1"/>
  <c r="F1762" i="1"/>
  <c r="I1762" i="1"/>
  <c r="H1762" i="1"/>
  <c r="J1761" i="1"/>
  <c r="C1762" i="1"/>
  <c r="B1764" i="1" l="1"/>
  <c r="F1763" i="1"/>
  <c r="J1762" i="1"/>
  <c r="C1763" i="1"/>
  <c r="H1763" i="1"/>
  <c r="I1763" i="1"/>
  <c r="D1761" i="1"/>
  <c r="E1761" i="1"/>
  <c r="D1762" i="1" l="1"/>
  <c r="E1762" i="1"/>
  <c r="B1765" i="1"/>
  <c r="F1764" i="1"/>
  <c r="C1764" i="1"/>
  <c r="I1764" i="1"/>
  <c r="J1763" i="1"/>
  <c r="H1764" i="1"/>
  <c r="B1766" i="1" l="1"/>
  <c r="F1765" i="1"/>
  <c r="H1765" i="1"/>
  <c r="C1765" i="1"/>
  <c r="I1765" i="1"/>
  <c r="J1764" i="1"/>
  <c r="E1763" i="1"/>
  <c r="D1763" i="1"/>
  <c r="D1764" i="1" l="1"/>
  <c r="E1764" i="1"/>
  <c r="B1767" i="1"/>
  <c r="F1766" i="1"/>
  <c r="C1766" i="1"/>
  <c r="I1766" i="1"/>
  <c r="J1765" i="1"/>
  <c r="H1766" i="1"/>
  <c r="B1768" i="1" l="1"/>
  <c r="F1767" i="1"/>
  <c r="I1767" i="1"/>
  <c r="J1766" i="1"/>
  <c r="C1767" i="1"/>
  <c r="H1767" i="1"/>
  <c r="D1765" i="1"/>
  <c r="E1765" i="1"/>
  <c r="E1766" i="1" l="1"/>
  <c r="D1766" i="1"/>
  <c r="B1769" i="1"/>
  <c r="F1768" i="1"/>
  <c r="J1767" i="1"/>
  <c r="C1768" i="1"/>
  <c r="H1768" i="1"/>
  <c r="I1768" i="1"/>
  <c r="B1770" i="1" l="1"/>
  <c r="F1769" i="1"/>
  <c r="C1769" i="1"/>
  <c r="J1768" i="1"/>
  <c r="I1769" i="1"/>
  <c r="H1769" i="1"/>
  <c r="D1767" i="1"/>
  <c r="E1767" i="1"/>
  <c r="E1768" i="1" l="1"/>
  <c r="D1768" i="1"/>
  <c r="B1771" i="1"/>
  <c r="F1770" i="1"/>
  <c r="H1770" i="1"/>
  <c r="J1769" i="1"/>
  <c r="I1770" i="1"/>
  <c r="C1770" i="1"/>
  <c r="B1772" i="1" l="1"/>
  <c r="F1771" i="1"/>
  <c r="H1771" i="1"/>
  <c r="J1770" i="1"/>
  <c r="C1771" i="1"/>
  <c r="I1771" i="1"/>
  <c r="E1769" i="1"/>
  <c r="D1769" i="1"/>
  <c r="D1770" i="1" l="1"/>
  <c r="E1770" i="1"/>
  <c r="B1773" i="1"/>
  <c r="F1772" i="1"/>
  <c r="J1771" i="1"/>
  <c r="H1772" i="1"/>
  <c r="C1772" i="1"/>
  <c r="I1772" i="1"/>
  <c r="B1774" i="1" l="1"/>
  <c r="F1773" i="1"/>
  <c r="I1773" i="1"/>
  <c r="J1772" i="1"/>
  <c r="C1773" i="1"/>
  <c r="H1773" i="1"/>
  <c r="D1771" i="1"/>
  <c r="E1771" i="1"/>
  <c r="D1772" i="1" l="1"/>
  <c r="E1772" i="1"/>
  <c r="B1775" i="1"/>
  <c r="F1774" i="1"/>
  <c r="J1773" i="1"/>
  <c r="I1774" i="1"/>
  <c r="C1774" i="1"/>
  <c r="H1774" i="1"/>
  <c r="B1776" i="1" l="1"/>
  <c r="F1775" i="1"/>
  <c r="H1775" i="1"/>
  <c r="I1775" i="1"/>
  <c r="C1775" i="1"/>
  <c r="J1774" i="1"/>
  <c r="D1773" i="1"/>
  <c r="E1773" i="1"/>
  <c r="E1774" i="1" l="1"/>
  <c r="D1774" i="1"/>
  <c r="B1777" i="1"/>
  <c r="F1776" i="1"/>
  <c r="J1775" i="1"/>
  <c r="C1776" i="1"/>
  <c r="H1776" i="1"/>
  <c r="I1776" i="1"/>
  <c r="B1778" i="1" l="1"/>
  <c r="F1777" i="1"/>
  <c r="J1776" i="1"/>
  <c r="I1777" i="1"/>
  <c r="C1777" i="1"/>
  <c r="H1777" i="1"/>
  <c r="D1775" i="1"/>
  <c r="E1775" i="1"/>
  <c r="D1776" i="1" l="1"/>
  <c r="E1776" i="1"/>
  <c r="B1779" i="1"/>
  <c r="F1778" i="1"/>
  <c r="J1777" i="1"/>
  <c r="C1778" i="1"/>
  <c r="H1778" i="1"/>
  <c r="I1778" i="1"/>
  <c r="B1780" i="1" l="1"/>
  <c r="I1779" i="1"/>
  <c r="F1779" i="1"/>
  <c r="J1778" i="1"/>
  <c r="H1779" i="1"/>
  <c r="C1779" i="1"/>
  <c r="D1777" i="1"/>
  <c r="E1777" i="1"/>
  <c r="D1778" i="1" l="1"/>
  <c r="E1778" i="1"/>
  <c r="B1781" i="1"/>
  <c r="F1780" i="1"/>
  <c r="I1780" i="1"/>
  <c r="J1779" i="1"/>
  <c r="C1780" i="1"/>
  <c r="H1780" i="1"/>
  <c r="B1782" i="1" l="1"/>
  <c r="F1781" i="1"/>
  <c r="I1781" i="1"/>
  <c r="H1781" i="1"/>
  <c r="J1780" i="1"/>
  <c r="C1781" i="1"/>
  <c r="E1779" i="1"/>
  <c r="D1779" i="1"/>
  <c r="D1780" i="1" l="1"/>
  <c r="E1780" i="1"/>
  <c r="B1783" i="1"/>
  <c r="F1782" i="1"/>
  <c r="C1782" i="1"/>
  <c r="H1782" i="1"/>
  <c r="I1782" i="1"/>
  <c r="J1781" i="1"/>
  <c r="B1784" i="1" l="1"/>
  <c r="F1783" i="1"/>
  <c r="H1783" i="1"/>
  <c r="J1782" i="1"/>
  <c r="I1783" i="1"/>
  <c r="C1783" i="1"/>
  <c r="D1781" i="1"/>
  <c r="E1781" i="1"/>
  <c r="E1782" i="1" l="1"/>
  <c r="D1782" i="1"/>
  <c r="B1785" i="1"/>
  <c r="F1784" i="1"/>
  <c r="H1784" i="1"/>
  <c r="I1784" i="1"/>
  <c r="J1783" i="1"/>
  <c r="C1784" i="1"/>
  <c r="B1786" i="1" l="1"/>
  <c r="F1785" i="1"/>
  <c r="J1784" i="1"/>
  <c r="C1785" i="1"/>
  <c r="H1785" i="1"/>
  <c r="I1785" i="1"/>
  <c r="E1783" i="1"/>
  <c r="D1783" i="1"/>
  <c r="E1784" i="1" l="1"/>
  <c r="D1784" i="1"/>
  <c r="B1787" i="1"/>
  <c r="F1786" i="1"/>
  <c r="C1786" i="1"/>
  <c r="I1786" i="1"/>
  <c r="J1785" i="1"/>
  <c r="H1786" i="1"/>
  <c r="B1788" i="1" l="1"/>
  <c r="F1787" i="1"/>
  <c r="I1787" i="1"/>
  <c r="J1786" i="1"/>
  <c r="C1787" i="1"/>
  <c r="H1787" i="1"/>
  <c r="D1785" i="1"/>
  <c r="E1785" i="1"/>
  <c r="D1786" i="1" l="1"/>
  <c r="E1786" i="1"/>
  <c r="B1789" i="1"/>
  <c r="F1788" i="1"/>
  <c r="J1787" i="1"/>
  <c r="I1788" i="1"/>
  <c r="C1788" i="1"/>
  <c r="H1788" i="1"/>
  <c r="B1790" i="1" l="1"/>
  <c r="F1789" i="1"/>
  <c r="I1789" i="1"/>
  <c r="C1789" i="1"/>
  <c r="H1789" i="1"/>
  <c r="J1788" i="1"/>
  <c r="D1787" i="1"/>
  <c r="E1787" i="1"/>
  <c r="D1788" i="1" l="1"/>
  <c r="E1788" i="1"/>
  <c r="B1791" i="1"/>
  <c r="F1790" i="1"/>
  <c r="C1790" i="1"/>
  <c r="I1790" i="1"/>
  <c r="J1789" i="1"/>
  <c r="H1790" i="1"/>
  <c r="B1792" i="1" l="1"/>
  <c r="F1791" i="1"/>
  <c r="H1791" i="1"/>
  <c r="J1790" i="1"/>
  <c r="C1791" i="1"/>
  <c r="I1791" i="1"/>
  <c r="E1789" i="1"/>
  <c r="D1789" i="1"/>
  <c r="E1790" i="1" l="1"/>
  <c r="D1790" i="1"/>
  <c r="B1793" i="1"/>
  <c r="F1792" i="1"/>
  <c r="C1792" i="1"/>
  <c r="H1792" i="1"/>
  <c r="J1791" i="1"/>
  <c r="I1792" i="1"/>
  <c r="B1794" i="1" l="1"/>
  <c r="F1793" i="1"/>
  <c r="J1792" i="1"/>
  <c r="H1793" i="1"/>
  <c r="C1793" i="1"/>
  <c r="I1793" i="1"/>
  <c r="D1791" i="1"/>
  <c r="E1791" i="1"/>
  <c r="D1792" i="1" l="1"/>
  <c r="E1792" i="1"/>
  <c r="B1795" i="1"/>
  <c r="F1794" i="1"/>
  <c r="C1794" i="1"/>
  <c r="J1793" i="1"/>
  <c r="H1794" i="1"/>
  <c r="I1794" i="1"/>
  <c r="B1796" i="1" l="1"/>
  <c r="F1795" i="1"/>
  <c r="I1795" i="1"/>
  <c r="J1794" i="1"/>
  <c r="C1795" i="1"/>
  <c r="H1795" i="1"/>
  <c r="D1793" i="1"/>
  <c r="E1793" i="1"/>
  <c r="D1794" i="1" l="1"/>
  <c r="E1794" i="1"/>
  <c r="B1797" i="1"/>
  <c r="F1796" i="1"/>
  <c r="J1795" i="1"/>
  <c r="H1796" i="1"/>
  <c r="I1796" i="1"/>
  <c r="C1796" i="1"/>
  <c r="B1798" i="1" l="1"/>
  <c r="F1797" i="1"/>
  <c r="I1797" i="1"/>
  <c r="C1797" i="1"/>
  <c r="J1796" i="1"/>
  <c r="H1797" i="1"/>
  <c r="D1795" i="1"/>
  <c r="E1795" i="1"/>
  <c r="D1796" i="1" l="1"/>
  <c r="E1796" i="1"/>
  <c r="B1799" i="1"/>
  <c r="F1798" i="1"/>
  <c r="C1798" i="1"/>
  <c r="J1797" i="1"/>
  <c r="I1798" i="1"/>
  <c r="H1798" i="1"/>
  <c r="B1800" i="1" l="1"/>
  <c r="F1799" i="1"/>
  <c r="C1799" i="1"/>
  <c r="J1798" i="1"/>
  <c r="H1799" i="1"/>
  <c r="I1799" i="1"/>
  <c r="D1797" i="1"/>
  <c r="E1797" i="1"/>
  <c r="E1798" i="1" l="1"/>
  <c r="D1798" i="1"/>
  <c r="B1801" i="1"/>
  <c r="F1800" i="1"/>
  <c r="I1800" i="1"/>
  <c r="J1799" i="1"/>
  <c r="C1800" i="1"/>
  <c r="H1800" i="1"/>
  <c r="B1802" i="1" l="1"/>
  <c r="F1801" i="1"/>
  <c r="J1800" i="1"/>
  <c r="H1801" i="1"/>
  <c r="I1801" i="1"/>
  <c r="C1801" i="1"/>
  <c r="D1799" i="1"/>
  <c r="E1799" i="1"/>
  <c r="D1800" i="1" l="1"/>
  <c r="E1800" i="1"/>
  <c r="B1803" i="1"/>
  <c r="F1802" i="1"/>
  <c r="C1802" i="1"/>
  <c r="H1802" i="1"/>
  <c r="J1801" i="1"/>
  <c r="I1802" i="1"/>
  <c r="B1804" i="1" l="1"/>
  <c r="F1803" i="1"/>
  <c r="H1803" i="1"/>
  <c r="C1803" i="1"/>
  <c r="I1803" i="1"/>
  <c r="J1802" i="1"/>
  <c r="E1801" i="1"/>
  <c r="D1801" i="1"/>
  <c r="D1802" i="1" l="1"/>
  <c r="E1802" i="1"/>
  <c r="B1805" i="1"/>
  <c r="F1804" i="1"/>
  <c r="C1804" i="1"/>
  <c r="J1803" i="1"/>
  <c r="H1804" i="1"/>
  <c r="I1804" i="1"/>
  <c r="B1806" i="1" l="1"/>
  <c r="F1805" i="1"/>
  <c r="H1805" i="1"/>
  <c r="J1804" i="1"/>
  <c r="C1805" i="1"/>
  <c r="I1805" i="1"/>
  <c r="E1803" i="1"/>
  <c r="D1803" i="1"/>
  <c r="D1804" i="1" l="1"/>
  <c r="E1804" i="1"/>
  <c r="B1807" i="1"/>
  <c r="F1806" i="1"/>
  <c r="H1806" i="1"/>
  <c r="C1806" i="1"/>
  <c r="I1806" i="1"/>
  <c r="J1805" i="1"/>
  <c r="B1808" i="1" l="1"/>
  <c r="F1807" i="1"/>
  <c r="C1807" i="1"/>
  <c r="J1806" i="1"/>
  <c r="H1807" i="1"/>
  <c r="I1807" i="1"/>
  <c r="D1805" i="1"/>
  <c r="E1805" i="1"/>
  <c r="E1806" i="1" l="1"/>
  <c r="D1806" i="1"/>
  <c r="B1809" i="1"/>
  <c r="F1808" i="1"/>
  <c r="H1808" i="1"/>
  <c r="C1808" i="1"/>
  <c r="I1808" i="1"/>
  <c r="J1807" i="1"/>
  <c r="B1810" i="1" l="1"/>
  <c r="F1809" i="1"/>
  <c r="H1809" i="1"/>
  <c r="J1808" i="1"/>
  <c r="C1809" i="1"/>
  <c r="I1809" i="1"/>
  <c r="D1807" i="1"/>
  <c r="E1807" i="1"/>
  <c r="E1808" i="1" l="1"/>
  <c r="D1808" i="1"/>
  <c r="B1811" i="1"/>
  <c r="F1810" i="1"/>
  <c r="J1809" i="1"/>
  <c r="I1810" i="1"/>
  <c r="C1810" i="1"/>
  <c r="H1810" i="1"/>
  <c r="B1812" i="1" l="1"/>
  <c r="F1811" i="1"/>
  <c r="J1810" i="1"/>
  <c r="C1811" i="1"/>
  <c r="H1811" i="1"/>
  <c r="I1811" i="1"/>
  <c r="D1809" i="1"/>
  <c r="E1809" i="1"/>
  <c r="D1810" i="1" l="1"/>
  <c r="E1810" i="1"/>
  <c r="B1813" i="1"/>
  <c r="F1812" i="1"/>
  <c r="J1811" i="1"/>
  <c r="C1812" i="1"/>
  <c r="H1812" i="1"/>
  <c r="I1812" i="1"/>
  <c r="B1814" i="1" l="1"/>
  <c r="F1813" i="1"/>
  <c r="C1813" i="1"/>
  <c r="H1813" i="1"/>
  <c r="J1812" i="1"/>
  <c r="I1813" i="1"/>
  <c r="E1811" i="1"/>
  <c r="D1811" i="1"/>
  <c r="D1812" i="1" l="1"/>
  <c r="E1812" i="1"/>
  <c r="B1815" i="1"/>
  <c r="F1814" i="1"/>
  <c r="C1814" i="1"/>
  <c r="J1813" i="1"/>
  <c r="H1814" i="1"/>
  <c r="I1814" i="1"/>
  <c r="B1816" i="1" l="1"/>
  <c r="F1815" i="1"/>
  <c r="C1815" i="1"/>
  <c r="I1815" i="1"/>
  <c r="J1814" i="1"/>
  <c r="H1815" i="1"/>
  <c r="E1813" i="1"/>
  <c r="D1813" i="1"/>
  <c r="D1814" i="1" l="1"/>
  <c r="E1814" i="1"/>
  <c r="B1817" i="1"/>
  <c r="F1816" i="1"/>
  <c r="I1816" i="1"/>
  <c r="C1816" i="1"/>
  <c r="H1816" i="1"/>
  <c r="J1815" i="1"/>
  <c r="B1818" i="1" l="1"/>
  <c r="F1817" i="1"/>
  <c r="I1817" i="1"/>
  <c r="J1816" i="1"/>
  <c r="C1817" i="1"/>
  <c r="H1817" i="1"/>
  <c r="E1815" i="1"/>
  <c r="D1815" i="1"/>
  <c r="D1816" i="1" l="1"/>
  <c r="E1816" i="1"/>
  <c r="B1819" i="1"/>
  <c r="F1818" i="1"/>
  <c r="C1818" i="1"/>
  <c r="H1818" i="1"/>
  <c r="I1818" i="1"/>
  <c r="J1817" i="1"/>
  <c r="B1820" i="1" l="1"/>
  <c r="F1819" i="1"/>
  <c r="H1819" i="1"/>
  <c r="J1818" i="1"/>
  <c r="C1819" i="1"/>
  <c r="I1819" i="1"/>
  <c r="D1817" i="1"/>
  <c r="E1817" i="1"/>
  <c r="D1818" i="1" l="1"/>
  <c r="E1818" i="1"/>
  <c r="B1821" i="1"/>
  <c r="F1820" i="1"/>
  <c r="I1820" i="1"/>
  <c r="H1820" i="1"/>
  <c r="J1819" i="1"/>
  <c r="C1820" i="1"/>
  <c r="B1822" i="1" l="1"/>
  <c r="F1821" i="1"/>
  <c r="H1821" i="1"/>
  <c r="I1821" i="1"/>
  <c r="J1820" i="1"/>
  <c r="C1821" i="1"/>
  <c r="E1819" i="1"/>
  <c r="D1819" i="1"/>
  <c r="D1820" i="1" l="1"/>
  <c r="E1820" i="1"/>
  <c r="B1823" i="1"/>
  <c r="F1822" i="1"/>
  <c r="I1822" i="1"/>
  <c r="J1821" i="1"/>
  <c r="C1822" i="1"/>
  <c r="H1822" i="1"/>
  <c r="B1824" i="1" l="1"/>
  <c r="F1823" i="1"/>
  <c r="C1823" i="1"/>
  <c r="I1823" i="1"/>
  <c r="H1823" i="1"/>
  <c r="J1822" i="1"/>
  <c r="D1821" i="1"/>
  <c r="E1821" i="1"/>
  <c r="E1822" i="1" l="1"/>
  <c r="D1822" i="1"/>
  <c r="B1825" i="1"/>
  <c r="F1824" i="1"/>
  <c r="I1824" i="1"/>
  <c r="H1824" i="1"/>
  <c r="J1823" i="1"/>
  <c r="C1824" i="1"/>
  <c r="B1826" i="1" l="1"/>
  <c r="F1825" i="1"/>
  <c r="H1825" i="1"/>
  <c r="I1825" i="1"/>
  <c r="J1824" i="1"/>
  <c r="C1825" i="1"/>
  <c r="D1823" i="1"/>
  <c r="E1823" i="1"/>
  <c r="D1824" i="1" l="1"/>
  <c r="E1824" i="1"/>
  <c r="B1827" i="1"/>
  <c r="F1826" i="1"/>
  <c r="C1826" i="1"/>
  <c r="J1825" i="1"/>
  <c r="H1826" i="1"/>
  <c r="I1826" i="1"/>
  <c r="B1828" i="1" l="1"/>
  <c r="F1827" i="1"/>
  <c r="H1827" i="1"/>
  <c r="J1826" i="1"/>
  <c r="I1827" i="1"/>
  <c r="C1827" i="1"/>
  <c r="D1825" i="1"/>
  <c r="E1825" i="1"/>
  <c r="D1826" i="1" l="1"/>
  <c r="E1826" i="1"/>
  <c r="B1829" i="1"/>
  <c r="F1828" i="1"/>
  <c r="J1827" i="1"/>
  <c r="I1828" i="1"/>
  <c r="C1828" i="1"/>
  <c r="H1828" i="1"/>
  <c r="B1830" i="1" l="1"/>
  <c r="F1829" i="1"/>
  <c r="H1829" i="1"/>
  <c r="J1828" i="1"/>
  <c r="C1829" i="1"/>
  <c r="I1829" i="1"/>
  <c r="D1827" i="1"/>
  <c r="E1827" i="1"/>
  <c r="D1828" i="1" l="1"/>
  <c r="E1828" i="1"/>
  <c r="B1831" i="1"/>
  <c r="F1830" i="1"/>
  <c r="C1830" i="1"/>
  <c r="I1830" i="1"/>
  <c r="H1830" i="1"/>
  <c r="J1829" i="1"/>
  <c r="B1832" i="1" l="1"/>
  <c r="F1831" i="1"/>
  <c r="C1831" i="1"/>
  <c r="J1830" i="1"/>
  <c r="H1831" i="1"/>
  <c r="I1831" i="1"/>
  <c r="D1829" i="1"/>
  <c r="E1829" i="1"/>
  <c r="E1830" i="1" l="1"/>
  <c r="D1830" i="1"/>
  <c r="B1833" i="1"/>
  <c r="H1832" i="1"/>
  <c r="J1831" i="1"/>
  <c r="F1832" i="1"/>
  <c r="C1832" i="1"/>
  <c r="I1832" i="1"/>
  <c r="B1834" i="1" l="1"/>
  <c r="F1833" i="1"/>
  <c r="J1832" i="1"/>
  <c r="C1833" i="1"/>
  <c r="H1833" i="1"/>
  <c r="I1833" i="1"/>
  <c r="D1831" i="1"/>
  <c r="E1831" i="1"/>
  <c r="E1832" i="1" l="1"/>
  <c r="D1832" i="1"/>
  <c r="B1835" i="1"/>
  <c r="J1833" i="1"/>
  <c r="C1834" i="1"/>
  <c r="H1834" i="1"/>
  <c r="I1834" i="1"/>
  <c r="F1834" i="1"/>
  <c r="B1836" i="1" l="1"/>
  <c r="C1835" i="1"/>
  <c r="I1835" i="1"/>
  <c r="J1834" i="1"/>
  <c r="H1835" i="1"/>
  <c r="F1835" i="1"/>
  <c r="E1833" i="1"/>
  <c r="D1833" i="1"/>
  <c r="D1834" i="1" l="1"/>
  <c r="E1834" i="1"/>
  <c r="B1837" i="1"/>
  <c r="F1836" i="1"/>
  <c r="J1835" i="1"/>
  <c r="C1836" i="1"/>
  <c r="H1836" i="1"/>
  <c r="I1836" i="1"/>
  <c r="B1838" i="1" l="1"/>
  <c r="C1837" i="1"/>
  <c r="J1836" i="1"/>
  <c r="I1837" i="1"/>
  <c r="F1837" i="1"/>
  <c r="H1837" i="1"/>
  <c r="E1835" i="1"/>
  <c r="D1835" i="1"/>
  <c r="D1836" i="1" l="1"/>
  <c r="E1836" i="1"/>
  <c r="B1839" i="1"/>
  <c r="F1838" i="1"/>
  <c r="J1837" i="1"/>
  <c r="C1838" i="1"/>
  <c r="H1838" i="1"/>
  <c r="I1838" i="1"/>
  <c r="B1840" i="1" l="1"/>
  <c r="F1839" i="1"/>
  <c r="J1838" i="1"/>
  <c r="C1839" i="1"/>
  <c r="H1839" i="1"/>
  <c r="I1839" i="1"/>
  <c r="D1837" i="1"/>
  <c r="E1837" i="1"/>
  <c r="E1838" i="1" l="1"/>
  <c r="D1838" i="1"/>
  <c r="B1841" i="1"/>
  <c r="F1840" i="1"/>
  <c r="H1840" i="1"/>
  <c r="J1839" i="1"/>
  <c r="C1840" i="1"/>
  <c r="I1840" i="1"/>
  <c r="B1842" i="1" l="1"/>
  <c r="F1841" i="1"/>
  <c r="H1841" i="1"/>
  <c r="C1841" i="1"/>
  <c r="J1840" i="1"/>
  <c r="I1841" i="1"/>
  <c r="D1839" i="1"/>
  <c r="E1839" i="1"/>
  <c r="D1840" i="1" l="1"/>
  <c r="E1840" i="1"/>
  <c r="B1843" i="1"/>
  <c r="F1842" i="1"/>
  <c r="C1842" i="1"/>
  <c r="I1842" i="1"/>
  <c r="J1841" i="1"/>
  <c r="H1842" i="1"/>
  <c r="B1844" i="1" l="1"/>
  <c r="F1843" i="1"/>
  <c r="C1843" i="1"/>
  <c r="I1843" i="1"/>
  <c r="J1842" i="1"/>
  <c r="H1843" i="1"/>
  <c r="D1841" i="1"/>
  <c r="E1841" i="1"/>
  <c r="D1842" i="1" l="1"/>
  <c r="E1842" i="1"/>
  <c r="B1845" i="1"/>
  <c r="F1844" i="1"/>
  <c r="I1844" i="1"/>
  <c r="H1844" i="1"/>
  <c r="C1844" i="1"/>
  <c r="J1843" i="1"/>
  <c r="B1846" i="1" l="1"/>
  <c r="F1845" i="1"/>
  <c r="J1844" i="1"/>
  <c r="C1845" i="1"/>
  <c r="H1845" i="1"/>
  <c r="I1845" i="1"/>
  <c r="D1843" i="1"/>
  <c r="E1843" i="1"/>
  <c r="D1844" i="1" l="1"/>
  <c r="E1844" i="1"/>
  <c r="B1847" i="1"/>
  <c r="F1846" i="1"/>
  <c r="I1846" i="1"/>
  <c r="J1845" i="1"/>
  <c r="H1846" i="1"/>
  <c r="C1846" i="1"/>
  <c r="B1848" i="1" l="1"/>
  <c r="F1847" i="1"/>
  <c r="J1846" i="1"/>
  <c r="H1847" i="1"/>
  <c r="I1847" i="1"/>
  <c r="C1847" i="1"/>
  <c r="D1845" i="1"/>
  <c r="E1845" i="1"/>
  <c r="E1846" i="1" l="1"/>
  <c r="D1846" i="1"/>
  <c r="B1849" i="1"/>
  <c r="F1848" i="1"/>
  <c r="J1847" i="1"/>
  <c r="H1848" i="1"/>
  <c r="C1848" i="1"/>
  <c r="I1848" i="1"/>
  <c r="B1850" i="1" l="1"/>
  <c r="F1849" i="1"/>
  <c r="H1849" i="1"/>
  <c r="I1849" i="1"/>
  <c r="J1848" i="1"/>
  <c r="C1849" i="1"/>
  <c r="E1847" i="1"/>
  <c r="D1847" i="1"/>
  <c r="D1848" i="1" l="1"/>
  <c r="E1848" i="1"/>
  <c r="B1851" i="1"/>
  <c r="F1850" i="1"/>
  <c r="C1850" i="1"/>
  <c r="J1849" i="1"/>
  <c r="H1850" i="1"/>
  <c r="I1850" i="1"/>
  <c r="B1852" i="1" l="1"/>
  <c r="F1851" i="1"/>
  <c r="C1851" i="1"/>
  <c r="I1851" i="1"/>
  <c r="H1851" i="1"/>
  <c r="J1850" i="1"/>
  <c r="E1849" i="1"/>
  <c r="D1849" i="1"/>
  <c r="D1850" i="1" l="1"/>
  <c r="E1850" i="1"/>
  <c r="B1853" i="1"/>
  <c r="F1852" i="1"/>
  <c r="I1852" i="1"/>
  <c r="J1851" i="1"/>
  <c r="C1852" i="1"/>
  <c r="H1852" i="1"/>
  <c r="B1854" i="1" l="1"/>
  <c r="F1853" i="1"/>
  <c r="C1853" i="1"/>
  <c r="J1852" i="1"/>
  <c r="H1853" i="1"/>
  <c r="I1853" i="1"/>
  <c r="D1851" i="1"/>
  <c r="E1851" i="1"/>
  <c r="D1852" i="1" l="1"/>
  <c r="E1852" i="1"/>
  <c r="B1855" i="1"/>
  <c r="F1854" i="1"/>
  <c r="H1854" i="1"/>
  <c r="J1853" i="1"/>
  <c r="I1854" i="1"/>
  <c r="C1854" i="1"/>
  <c r="B1856" i="1" l="1"/>
  <c r="F1855" i="1"/>
  <c r="C1855" i="1"/>
  <c r="J1854" i="1"/>
  <c r="H1855" i="1"/>
  <c r="I1855" i="1"/>
  <c r="D1853" i="1"/>
  <c r="E1853" i="1"/>
  <c r="E1854" i="1" l="1"/>
  <c r="D1854" i="1"/>
  <c r="B1857" i="1"/>
  <c r="F1856" i="1"/>
  <c r="J1855" i="1"/>
  <c r="C1856" i="1"/>
  <c r="H1856" i="1"/>
  <c r="I1856" i="1"/>
  <c r="B1858" i="1" l="1"/>
  <c r="F1857" i="1"/>
  <c r="H1857" i="1"/>
  <c r="J1856" i="1"/>
  <c r="C1857" i="1"/>
  <c r="I1857" i="1"/>
  <c r="D1855" i="1"/>
  <c r="E1855" i="1"/>
  <c r="D1856" i="1" l="1"/>
  <c r="E1856" i="1"/>
  <c r="B1859" i="1"/>
  <c r="F1858" i="1"/>
  <c r="H1858" i="1"/>
  <c r="J1857" i="1"/>
  <c r="C1858" i="1"/>
  <c r="I1858" i="1"/>
  <c r="B1860" i="1" l="1"/>
  <c r="F1859" i="1"/>
  <c r="C1859" i="1"/>
  <c r="H1859" i="1"/>
  <c r="I1859" i="1"/>
  <c r="J1858" i="1"/>
  <c r="E1857" i="1"/>
  <c r="D1857" i="1"/>
  <c r="D1858" i="1" l="1"/>
  <c r="E1858" i="1"/>
  <c r="B1861" i="1"/>
  <c r="F1860" i="1"/>
  <c r="I1860" i="1"/>
  <c r="C1860" i="1"/>
  <c r="J1859" i="1"/>
  <c r="H1860" i="1"/>
  <c r="B1862" i="1" l="1"/>
  <c r="F1861" i="1"/>
  <c r="C1861" i="1"/>
  <c r="J1860" i="1"/>
  <c r="H1861" i="1"/>
  <c r="I1861" i="1"/>
  <c r="D1859" i="1"/>
  <c r="E1859" i="1"/>
  <c r="D1860" i="1" l="1"/>
  <c r="E1860" i="1"/>
  <c r="B1863" i="1"/>
  <c r="F1862" i="1"/>
  <c r="H1862" i="1"/>
  <c r="J1861" i="1"/>
  <c r="C1862" i="1"/>
  <c r="I1862" i="1"/>
  <c r="B1864" i="1" l="1"/>
  <c r="F1863" i="1"/>
  <c r="C1863" i="1"/>
  <c r="H1863" i="1"/>
  <c r="I1863" i="1"/>
  <c r="J1862" i="1"/>
  <c r="D1861" i="1"/>
  <c r="E1861" i="1"/>
  <c r="E1862" i="1" l="1"/>
  <c r="D1862" i="1"/>
  <c r="B1865" i="1"/>
  <c r="F1864" i="1"/>
  <c r="C1864" i="1"/>
  <c r="I1864" i="1"/>
  <c r="H1864" i="1"/>
  <c r="J1863" i="1"/>
  <c r="B1866" i="1" l="1"/>
  <c r="F1865" i="1"/>
  <c r="I1865" i="1"/>
  <c r="J1864" i="1"/>
  <c r="C1865" i="1"/>
  <c r="H1865" i="1"/>
  <c r="D1863" i="1"/>
  <c r="E1863" i="1"/>
  <c r="D1864" i="1" l="1"/>
  <c r="E1864" i="1"/>
  <c r="B1867" i="1"/>
  <c r="F1866" i="1"/>
  <c r="H1866" i="1"/>
  <c r="I1866" i="1"/>
  <c r="J1865" i="1"/>
  <c r="C1866" i="1"/>
  <c r="B1868" i="1" l="1"/>
  <c r="F1867" i="1"/>
  <c r="J1866" i="1"/>
  <c r="C1867" i="1"/>
  <c r="H1867" i="1"/>
  <c r="I1867" i="1"/>
  <c r="E1865" i="1"/>
  <c r="D1865" i="1"/>
  <c r="D1866" i="1" l="1"/>
  <c r="E1866" i="1"/>
  <c r="B1869" i="1"/>
  <c r="F1868" i="1"/>
  <c r="H1868" i="1"/>
  <c r="J1867" i="1"/>
  <c r="C1868" i="1"/>
  <c r="I1868" i="1"/>
  <c r="B1870" i="1" l="1"/>
  <c r="F1869" i="1"/>
  <c r="H1869" i="1"/>
  <c r="J1868" i="1"/>
  <c r="C1869" i="1"/>
  <c r="I1869" i="1"/>
  <c r="E1867" i="1"/>
  <c r="D1867" i="1"/>
  <c r="D1868" i="1" l="1"/>
  <c r="E1868" i="1"/>
  <c r="B1871" i="1"/>
  <c r="F1870" i="1"/>
  <c r="C1870" i="1"/>
  <c r="I1870" i="1"/>
  <c r="H1870" i="1"/>
  <c r="J1869" i="1"/>
  <c r="B1872" i="1" l="1"/>
  <c r="F1871" i="1"/>
  <c r="I1871" i="1"/>
  <c r="H1871" i="1"/>
  <c r="J1870" i="1"/>
  <c r="C1871" i="1"/>
  <c r="E1869" i="1"/>
  <c r="D1869" i="1"/>
  <c r="D1870" i="1" l="1"/>
  <c r="E1870" i="1"/>
  <c r="B1873" i="1"/>
  <c r="F1872" i="1"/>
  <c r="H1872" i="1"/>
  <c r="J1871" i="1"/>
  <c r="C1872" i="1"/>
  <c r="I1872" i="1"/>
  <c r="B1874" i="1" l="1"/>
  <c r="F1873" i="1"/>
  <c r="C1873" i="1"/>
  <c r="H1873" i="1"/>
  <c r="J1872" i="1"/>
  <c r="I1873" i="1"/>
  <c r="D1871" i="1"/>
  <c r="E1871" i="1"/>
  <c r="D1872" i="1" l="1"/>
  <c r="E1872" i="1"/>
  <c r="B1875" i="1"/>
  <c r="F1874" i="1"/>
  <c r="J1873" i="1"/>
  <c r="H1874" i="1"/>
  <c r="C1874" i="1"/>
  <c r="I1874" i="1"/>
  <c r="B1876" i="1" l="1"/>
  <c r="F1875" i="1"/>
  <c r="C1875" i="1"/>
  <c r="H1875" i="1"/>
  <c r="J1874" i="1"/>
  <c r="I1875" i="1"/>
  <c r="D1873" i="1"/>
  <c r="E1873" i="1"/>
  <c r="D1874" i="1" l="1"/>
  <c r="E1874" i="1"/>
  <c r="B1877" i="1"/>
  <c r="F1876" i="1"/>
  <c r="J1875" i="1"/>
  <c r="C1876" i="1"/>
  <c r="H1876" i="1"/>
  <c r="I1876" i="1"/>
  <c r="B1878" i="1" l="1"/>
  <c r="F1877" i="1"/>
  <c r="C1877" i="1"/>
  <c r="H1877" i="1"/>
  <c r="I1877" i="1"/>
  <c r="J1876" i="1"/>
  <c r="E1875" i="1"/>
  <c r="D1875" i="1"/>
  <c r="D1876" i="1" l="1"/>
  <c r="E1876" i="1"/>
  <c r="B1879" i="1"/>
  <c r="F1878" i="1"/>
  <c r="J1877" i="1"/>
  <c r="C1878" i="1"/>
  <c r="H1878" i="1"/>
  <c r="I1878" i="1"/>
  <c r="B1880" i="1" l="1"/>
  <c r="F1879" i="1"/>
  <c r="C1879" i="1"/>
  <c r="I1879" i="1"/>
  <c r="J1878" i="1"/>
  <c r="H1879" i="1"/>
  <c r="D1877" i="1"/>
  <c r="E1877" i="1"/>
  <c r="E1878" i="1" l="1"/>
  <c r="D1878" i="1"/>
  <c r="B1881" i="1"/>
  <c r="F1880" i="1"/>
  <c r="H1880" i="1"/>
  <c r="J1879" i="1"/>
  <c r="C1880" i="1"/>
  <c r="I1880" i="1"/>
  <c r="B1882" i="1" l="1"/>
  <c r="F1881" i="1"/>
  <c r="C1881" i="1"/>
  <c r="H1881" i="1"/>
  <c r="I1881" i="1"/>
  <c r="J1880" i="1"/>
  <c r="E1879" i="1"/>
  <c r="D1879" i="1"/>
  <c r="D1880" i="1" l="1"/>
  <c r="E1880" i="1"/>
  <c r="B1883" i="1"/>
  <c r="F1882" i="1"/>
  <c r="J1881" i="1"/>
  <c r="H1882" i="1"/>
  <c r="C1882" i="1"/>
  <c r="I1882" i="1"/>
  <c r="B1884" i="1" l="1"/>
  <c r="F1883" i="1"/>
  <c r="H1883" i="1"/>
  <c r="I1883" i="1"/>
  <c r="C1883" i="1"/>
  <c r="J1882" i="1"/>
  <c r="D1881" i="1"/>
  <c r="E1881" i="1"/>
  <c r="D1882" i="1" l="1"/>
  <c r="E1882" i="1"/>
  <c r="B1885" i="1"/>
  <c r="F1884" i="1"/>
  <c r="J1883" i="1"/>
  <c r="C1884" i="1"/>
  <c r="H1884" i="1"/>
  <c r="I1884" i="1"/>
  <c r="B1886" i="1" l="1"/>
  <c r="F1885" i="1"/>
  <c r="C1885" i="1"/>
  <c r="J1884" i="1"/>
  <c r="H1885" i="1"/>
  <c r="I1885" i="1"/>
  <c r="E1883" i="1"/>
  <c r="D1883" i="1"/>
  <c r="D1884" i="1" l="1"/>
  <c r="E1884" i="1"/>
  <c r="B1887" i="1"/>
  <c r="F1886" i="1"/>
  <c r="J1885" i="1"/>
  <c r="C1886" i="1"/>
  <c r="H1886" i="1"/>
  <c r="I1886" i="1"/>
  <c r="B1888" i="1" l="1"/>
  <c r="F1887" i="1"/>
  <c r="J1886" i="1"/>
  <c r="I1887" i="1"/>
  <c r="C1887" i="1"/>
  <c r="H1887" i="1"/>
  <c r="D1885" i="1"/>
  <c r="E1885" i="1"/>
  <c r="E1886" i="1" l="1"/>
  <c r="D1886" i="1"/>
  <c r="B1889" i="1"/>
  <c r="F1888" i="1"/>
  <c r="H1888" i="1"/>
  <c r="I1888" i="1"/>
  <c r="J1887" i="1"/>
  <c r="C1888" i="1"/>
  <c r="B1890" i="1" l="1"/>
  <c r="F1889" i="1"/>
  <c r="C1889" i="1"/>
  <c r="J1888" i="1"/>
  <c r="I1889" i="1"/>
  <c r="H1889" i="1"/>
  <c r="D1887" i="1"/>
  <c r="E1887" i="1"/>
  <c r="D1888" i="1" l="1"/>
  <c r="E1888" i="1"/>
  <c r="B1891" i="1"/>
  <c r="F1890" i="1"/>
  <c r="J1889" i="1"/>
  <c r="H1890" i="1"/>
  <c r="C1890" i="1"/>
  <c r="I1890" i="1"/>
  <c r="B1892" i="1" l="1"/>
  <c r="F1891" i="1"/>
  <c r="C1891" i="1"/>
  <c r="H1891" i="1"/>
  <c r="I1891" i="1"/>
  <c r="J1890" i="1"/>
  <c r="D1889" i="1"/>
  <c r="E1889" i="1"/>
  <c r="D1890" i="1" l="1"/>
  <c r="E1890" i="1"/>
  <c r="B1893" i="1"/>
  <c r="F1892" i="1"/>
  <c r="J1891" i="1"/>
  <c r="C1892" i="1"/>
  <c r="H1892" i="1"/>
  <c r="I1892" i="1"/>
  <c r="B1894" i="1" l="1"/>
  <c r="F1893" i="1"/>
  <c r="C1893" i="1"/>
  <c r="J1892" i="1"/>
  <c r="H1893" i="1"/>
  <c r="I1893" i="1"/>
  <c r="E1891" i="1"/>
  <c r="D1891" i="1"/>
  <c r="D1892" i="1" l="1"/>
  <c r="E1892" i="1"/>
  <c r="B1895" i="1"/>
  <c r="F1894" i="1"/>
  <c r="J1893" i="1"/>
  <c r="H1894" i="1"/>
  <c r="I1894" i="1"/>
  <c r="C1894" i="1"/>
  <c r="B1896" i="1" l="1"/>
  <c r="F1895" i="1"/>
  <c r="J1894" i="1"/>
  <c r="H1895" i="1"/>
  <c r="C1895" i="1"/>
  <c r="I1895" i="1"/>
  <c r="D1893" i="1"/>
  <c r="E1893" i="1"/>
  <c r="E1894" i="1" l="1"/>
  <c r="D1894" i="1"/>
  <c r="B1897" i="1"/>
  <c r="F1896" i="1"/>
  <c r="H1896" i="1"/>
  <c r="I1896" i="1"/>
  <c r="J1895" i="1"/>
  <c r="C1896" i="1"/>
  <c r="B1898" i="1" l="1"/>
  <c r="F1897" i="1"/>
  <c r="I1897" i="1"/>
  <c r="J1896" i="1"/>
  <c r="C1897" i="1"/>
  <c r="H1897" i="1"/>
  <c r="D1895" i="1"/>
  <c r="E1895" i="1"/>
  <c r="E1896" i="1" l="1"/>
  <c r="D1896" i="1"/>
  <c r="B1899" i="1"/>
  <c r="F1898" i="1"/>
  <c r="H1898" i="1"/>
  <c r="I1898" i="1"/>
  <c r="J1897" i="1"/>
  <c r="C1898" i="1"/>
  <c r="B1900" i="1" l="1"/>
  <c r="F1899" i="1"/>
  <c r="I1899" i="1"/>
  <c r="J1898" i="1"/>
  <c r="C1899" i="1"/>
  <c r="H1899" i="1"/>
  <c r="E1897" i="1"/>
  <c r="D1897" i="1"/>
  <c r="D1898" i="1" l="1"/>
  <c r="E1898" i="1"/>
  <c r="B1901" i="1"/>
  <c r="F1900" i="1"/>
  <c r="H1900" i="1"/>
  <c r="I1900" i="1"/>
  <c r="J1899" i="1"/>
  <c r="C1900" i="1"/>
  <c r="B1902" i="1" l="1"/>
  <c r="F1901" i="1"/>
  <c r="J1900" i="1"/>
  <c r="I1901" i="1"/>
  <c r="C1901" i="1"/>
  <c r="H1901" i="1"/>
  <c r="D1899" i="1"/>
  <c r="E1899" i="1"/>
  <c r="D1900" i="1" l="1"/>
  <c r="E1900" i="1"/>
  <c r="B1903" i="1"/>
  <c r="F1902" i="1"/>
  <c r="I1902" i="1"/>
  <c r="J1901" i="1"/>
  <c r="C1902" i="1"/>
  <c r="H1902" i="1"/>
  <c r="B1904" i="1" l="1"/>
  <c r="F1903" i="1"/>
  <c r="J1902" i="1"/>
  <c r="C1903" i="1"/>
  <c r="I1903" i="1"/>
  <c r="H1903" i="1"/>
  <c r="D1901" i="1"/>
  <c r="E1901" i="1"/>
  <c r="E1902" i="1" l="1"/>
  <c r="D1902" i="1"/>
  <c r="B1905" i="1"/>
  <c r="F1904" i="1"/>
  <c r="C1904" i="1"/>
  <c r="H1904" i="1"/>
  <c r="I1904" i="1"/>
  <c r="J1903" i="1"/>
  <c r="B1906" i="1" l="1"/>
  <c r="F1905" i="1"/>
  <c r="J1904" i="1"/>
  <c r="C1905" i="1"/>
  <c r="H1905" i="1"/>
  <c r="I1905" i="1"/>
  <c r="D1903" i="1"/>
  <c r="E1903" i="1"/>
  <c r="D1904" i="1" l="1"/>
  <c r="E1904" i="1"/>
  <c r="B1907" i="1"/>
  <c r="F1906" i="1"/>
  <c r="J1905" i="1"/>
  <c r="H1906" i="1"/>
  <c r="I1906" i="1"/>
  <c r="C1906" i="1"/>
  <c r="B1908" i="1" l="1"/>
  <c r="F1907" i="1"/>
  <c r="J1906" i="1"/>
  <c r="C1907" i="1"/>
  <c r="H1907" i="1"/>
  <c r="I1907" i="1"/>
  <c r="E1905" i="1"/>
  <c r="D1905" i="1"/>
  <c r="D1906" i="1" l="1"/>
  <c r="E1906" i="1"/>
  <c r="B1909" i="1"/>
  <c r="F1908" i="1"/>
  <c r="H1908" i="1"/>
  <c r="I1908" i="1"/>
  <c r="J1907" i="1"/>
  <c r="C1908" i="1"/>
  <c r="B1910" i="1" l="1"/>
  <c r="F1909" i="1"/>
  <c r="C1909" i="1"/>
  <c r="J1908" i="1"/>
  <c r="H1909" i="1"/>
  <c r="I1909" i="1"/>
  <c r="E1907" i="1"/>
  <c r="D1907" i="1"/>
  <c r="E1908" i="1" l="1"/>
  <c r="D1908" i="1"/>
  <c r="B1911" i="1"/>
  <c r="F1910" i="1"/>
  <c r="H1910" i="1"/>
  <c r="J1909" i="1"/>
  <c r="C1910" i="1"/>
  <c r="I1910" i="1"/>
  <c r="B1912" i="1" l="1"/>
  <c r="F1911" i="1"/>
  <c r="C1911" i="1"/>
  <c r="H1911" i="1"/>
  <c r="I1911" i="1"/>
  <c r="J1910" i="1"/>
  <c r="E1909" i="1"/>
  <c r="D1909" i="1"/>
  <c r="E1910" i="1" l="1"/>
  <c r="D1910" i="1"/>
  <c r="B1913" i="1"/>
  <c r="F1912" i="1"/>
  <c r="I1912" i="1"/>
  <c r="J1911" i="1"/>
  <c r="C1912" i="1"/>
  <c r="H1912" i="1"/>
  <c r="B1914" i="1" l="1"/>
  <c r="F1913" i="1"/>
  <c r="H1913" i="1"/>
  <c r="I1913" i="1"/>
  <c r="J1912" i="1"/>
  <c r="C1913" i="1"/>
  <c r="D1911" i="1"/>
  <c r="E1911" i="1"/>
  <c r="D1912" i="1" l="1"/>
  <c r="E1912" i="1"/>
  <c r="B1915" i="1"/>
  <c r="F1914" i="1"/>
  <c r="C1914" i="1"/>
  <c r="H1914" i="1"/>
  <c r="I1914" i="1"/>
  <c r="J1913" i="1"/>
  <c r="B1916" i="1" l="1"/>
  <c r="F1915" i="1"/>
  <c r="C1915" i="1"/>
  <c r="H1915" i="1"/>
  <c r="I1915" i="1"/>
  <c r="J1914" i="1"/>
  <c r="D1913" i="1"/>
  <c r="E1913" i="1"/>
  <c r="D1914" i="1" l="1"/>
  <c r="E1914" i="1"/>
  <c r="B1917" i="1"/>
  <c r="F1916" i="1"/>
  <c r="I1916" i="1"/>
  <c r="J1915" i="1"/>
  <c r="C1916" i="1"/>
  <c r="H1916" i="1"/>
  <c r="B1918" i="1" l="1"/>
  <c r="F1917" i="1"/>
  <c r="H1917" i="1"/>
  <c r="I1917" i="1"/>
  <c r="C1917" i="1"/>
  <c r="J1916" i="1"/>
  <c r="D1915" i="1"/>
  <c r="E1915" i="1"/>
  <c r="D1916" i="1" l="1"/>
  <c r="E1916" i="1"/>
  <c r="B1919" i="1"/>
  <c r="F1918" i="1"/>
  <c r="H1918" i="1"/>
  <c r="J1917" i="1"/>
  <c r="C1918" i="1"/>
  <c r="I1918" i="1"/>
  <c r="B1920" i="1" l="1"/>
  <c r="F1919" i="1"/>
  <c r="C1919" i="1"/>
  <c r="J1918" i="1"/>
  <c r="H1919" i="1"/>
  <c r="I1919" i="1"/>
  <c r="D1917" i="1"/>
  <c r="E1917" i="1"/>
  <c r="E1918" i="1" l="1"/>
  <c r="D1918" i="1"/>
  <c r="B1921" i="1"/>
  <c r="F1920" i="1"/>
  <c r="I1920" i="1"/>
  <c r="J1919" i="1"/>
  <c r="C1920" i="1"/>
  <c r="H1920" i="1"/>
  <c r="B1922" i="1" l="1"/>
  <c r="F1921" i="1"/>
  <c r="H1921" i="1"/>
  <c r="I1921" i="1"/>
  <c r="J1920" i="1"/>
  <c r="C1921" i="1"/>
  <c r="D1919" i="1"/>
  <c r="E1919" i="1"/>
  <c r="D1920" i="1" l="1"/>
  <c r="E1920" i="1"/>
  <c r="B1923" i="1"/>
  <c r="F1922" i="1"/>
  <c r="C1922" i="1"/>
  <c r="J1921" i="1"/>
  <c r="H1922" i="1"/>
  <c r="I1922" i="1"/>
  <c r="B1924" i="1" l="1"/>
  <c r="F1923" i="1"/>
  <c r="C1923" i="1"/>
  <c r="H1923" i="1"/>
  <c r="I1923" i="1"/>
  <c r="J1922" i="1"/>
  <c r="D1921" i="1"/>
  <c r="E1921" i="1"/>
  <c r="D1922" i="1" l="1"/>
  <c r="E1922" i="1"/>
  <c r="B1925" i="1"/>
  <c r="F1924" i="1"/>
  <c r="I1924" i="1"/>
  <c r="J1923" i="1"/>
  <c r="C1924" i="1"/>
  <c r="H1924" i="1"/>
  <c r="B1926" i="1" l="1"/>
  <c r="F1925" i="1"/>
  <c r="H1925" i="1"/>
  <c r="J1924" i="1"/>
  <c r="C1925" i="1"/>
  <c r="I1925" i="1"/>
  <c r="D1923" i="1"/>
  <c r="E1923" i="1"/>
  <c r="D1924" i="1" l="1"/>
  <c r="E1924" i="1"/>
  <c r="B1927" i="1"/>
  <c r="F1926" i="1"/>
  <c r="H1926" i="1"/>
  <c r="C1926" i="1"/>
  <c r="I1926" i="1"/>
  <c r="J1925" i="1"/>
  <c r="B1928" i="1" l="1"/>
  <c r="F1927" i="1"/>
  <c r="C1927" i="1"/>
  <c r="J1926" i="1"/>
  <c r="H1927" i="1"/>
  <c r="I1927" i="1"/>
  <c r="D1925" i="1"/>
  <c r="E1925" i="1"/>
  <c r="E1926" i="1" l="1"/>
  <c r="D1926" i="1"/>
  <c r="B1929" i="1"/>
  <c r="F1928" i="1"/>
  <c r="C1928" i="1"/>
  <c r="H1928" i="1"/>
  <c r="I1928" i="1"/>
  <c r="J1927" i="1"/>
  <c r="B1930" i="1" l="1"/>
  <c r="F1929" i="1"/>
  <c r="J1928" i="1"/>
  <c r="C1929" i="1"/>
  <c r="H1929" i="1"/>
  <c r="I1929" i="1"/>
  <c r="D1927" i="1"/>
  <c r="E1927" i="1"/>
  <c r="D1928" i="1" l="1"/>
  <c r="E1928" i="1"/>
  <c r="B1931" i="1"/>
  <c r="F1930" i="1"/>
  <c r="J1929" i="1"/>
  <c r="C1930" i="1"/>
  <c r="H1930" i="1"/>
  <c r="I1930" i="1"/>
  <c r="B1932" i="1" l="1"/>
  <c r="F1931" i="1"/>
  <c r="J1930" i="1"/>
  <c r="H1931" i="1"/>
  <c r="I1931" i="1"/>
  <c r="C1931" i="1"/>
  <c r="E1929" i="1"/>
  <c r="D1929" i="1"/>
  <c r="D1930" i="1" l="1"/>
  <c r="E1930" i="1"/>
  <c r="B1933" i="1"/>
  <c r="F1932" i="1"/>
  <c r="H1932" i="1"/>
  <c r="J1931" i="1"/>
  <c r="C1932" i="1"/>
  <c r="I1932" i="1"/>
  <c r="E1931" i="1" l="1"/>
  <c r="D1931" i="1"/>
  <c r="B1934" i="1"/>
  <c r="F1933" i="1"/>
  <c r="C1933" i="1"/>
  <c r="J1932" i="1"/>
  <c r="H1933" i="1"/>
  <c r="I1933" i="1"/>
  <c r="B1935" i="1" l="1"/>
  <c r="F1934" i="1"/>
  <c r="H1934" i="1"/>
  <c r="I1934" i="1"/>
  <c r="J1933" i="1"/>
  <c r="C1934" i="1"/>
  <c r="D1932" i="1"/>
  <c r="E1932" i="1"/>
  <c r="D1933" i="1" l="1"/>
  <c r="E1933" i="1"/>
  <c r="B1936" i="1"/>
  <c r="F1935" i="1"/>
  <c r="I1935" i="1"/>
  <c r="J1934" i="1"/>
  <c r="C1935" i="1"/>
  <c r="H1935" i="1"/>
  <c r="B1937" i="1" l="1"/>
  <c r="F1936" i="1"/>
  <c r="H1936" i="1"/>
  <c r="I1936" i="1"/>
  <c r="J1935" i="1"/>
  <c r="C1936" i="1"/>
  <c r="E1934" i="1"/>
  <c r="D1934" i="1"/>
  <c r="D1935" i="1" l="1"/>
  <c r="E1935" i="1"/>
  <c r="B1938" i="1"/>
  <c r="F1937" i="1"/>
  <c r="C1937" i="1"/>
  <c r="H1937" i="1"/>
  <c r="I1937" i="1"/>
  <c r="J1936" i="1"/>
  <c r="B1939" i="1" l="1"/>
  <c r="F1938" i="1"/>
  <c r="H1938" i="1"/>
  <c r="C1938" i="1"/>
  <c r="I1938" i="1"/>
  <c r="J1937" i="1"/>
  <c r="D1936" i="1"/>
  <c r="E1936" i="1"/>
  <c r="D1937" i="1" l="1"/>
  <c r="E1937" i="1"/>
  <c r="B1940" i="1"/>
  <c r="F1939" i="1"/>
  <c r="C1939" i="1"/>
  <c r="J1938" i="1"/>
  <c r="H1939" i="1"/>
  <c r="I1939" i="1"/>
  <c r="B1941" i="1" l="1"/>
  <c r="F1940" i="1"/>
  <c r="J1939" i="1"/>
  <c r="I1940" i="1"/>
  <c r="C1940" i="1"/>
  <c r="H1940" i="1"/>
  <c r="D1938" i="1"/>
  <c r="E1938" i="1"/>
  <c r="D1939" i="1" l="1"/>
  <c r="E1939" i="1"/>
  <c r="B1942" i="1"/>
  <c r="F1941" i="1"/>
  <c r="J1940" i="1"/>
  <c r="H1941" i="1"/>
  <c r="I1941" i="1"/>
  <c r="C1941" i="1"/>
  <c r="B1943" i="1" l="1"/>
  <c r="F1942" i="1"/>
  <c r="J1941" i="1"/>
  <c r="I1942" i="1"/>
  <c r="C1942" i="1"/>
  <c r="H1942" i="1"/>
  <c r="D1940" i="1"/>
  <c r="E1940" i="1"/>
  <c r="D1941" i="1" l="1"/>
  <c r="E1941" i="1"/>
  <c r="B1944" i="1"/>
  <c r="F1943" i="1"/>
  <c r="I1943" i="1"/>
  <c r="J1942" i="1"/>
  <c r="C1943" i="1"/>
  <c r="H1943" i="1"/>
  <c r="B1945" i="1" l="1"/>
  <c r="F1944" i="1"/>
  <c r="I1944" i="1"/>
  <c r="H1944" i="1"/>
  <c r="C1944" i="1"/>
  <c r="J1943" i="1"/>
  <c r="E1942" i="1"/>
  <c r="D1942" i="1"/>
  <c r="E1943" i="1" l="1"/>
  <c r="D1943" i="1"/>
  <c r="B1946" i="1"/>
  <c r="C1945" i="1"/>
  <c r="F1945" i="1"/>
  <c r="H1945" i="1"/>
  <c r="J1944" i="1"/>
  <c r="I1945" i="1"/>
  <c r="B1947" i="1" l="1"/>
  <c r="F1946" i="1"/>
  <c r="H1946" i="1"/>
  <c r="I1946" i="1"/>
  <c r="J1945" i="1"/>
  <c r="C1946" i="1"/>
  <c r="D1944" i="1"/>
  <c r="E1944" i="1"/>
  <c r="D1945" i="1" l="1"/>
  <c r="E1945" i="1"/>
  <c r="B1948" i="1"/>
  <c r="F1947" i="1"/>
  <c r="C1947" i="1"/>
  <c r="J1946" i="1"/>
  <c r="I1947" i="1"/>
  <c r="H1947" i="1"/>
  <c r="B1949" i="1" l="1"/>
  <c r="F1948" i="1"/>
  <c r="J1947" i="1"/>
  <c r="I1948" i="1"/>
  <c r="C1948" i="1"/>
  <c r="H1948" i="1"/>
  <c r="D1946" i="1"/>
  <c r="E1946" i="1"/>
  <c r="D1947" i="1" l="1"/>
  <c r="E1947" i="1"/>
  <c r="B1950" i="1"/>
  <c r="F1949" i="1"/>
  <c r="J1948" i="1"/>
  <c r="C1949" i="1"/>
  <c r="H1949" i="1"/>
  <c r="I1949" i="1"/>
  <c r="B1951" i="1" l="1"/>
  <c r="F1950" i="1"/>
  <c r="J1949" i="1"/>
  <c r="H1950" i="1"/>
  <c r="C1950" i="1"/>
  <c r="I1950" i="1"/>
  <c r="D1948" i="1"/>
  <c r="E1948" i="1"/>
  <c r="E1949" i="1" l="1"/>
  <c r="D1949" i="1"/>
  <c r="B1952" i="1"/>
  <c r="F1951" i="1"/>
  <c r="I1951" i="1"/>
  <c r="C1951" i="1"/>
  <c r="H1951" i="1"/>
  <c r="J1950" i="1"/>
  <c r="B1953" i="1" l="1"/>
  <c r="F1952" i="1"/>
  <c r="J1951" i="1"/>
  <c r="C1952" i="1"/>
  <c r="H1952" i="1"/>
  <c r="I1952" i="1"/>
  <c r="E1950" i="1"/>
  <c r="D1950" i="1"/>
  <c r="D1951" i="1" l="1"/>
  <c r="E1951" i="1"/>
  <c r="B1954" i="1"/>
  <c r="F1953" i="1"/>
  <c r="C1953" i="1"/>
  <c r="H1953" i="1"/>
  <c r="I1953" i="1"/>
  <c r="J1952" i="1"/>
  <c r="B1955" i="1" l="1"/>
  <c r="F1954" i="1"/>
  <c r="H1954" i="1"/>
  <c r="I1954" i="1"/>
  <c r="J1953" i="1"/>
  <c r="C1954" i="1"/>
  <c r="D1952" i="1"/>
  <c r="E1952" i="1"/>
  <c r="D1953" i="1" l="1"/>
  <c r="E1953" i="1"/>
  <c r="B1956" i="1"/>
  <c r="F1955" i="1"/>
  <c r="C1955" i="1"/>
  <c r="H1955" i="1"/>
  <c r="J1954" i="1"/>
  <c r="I1955" i="1"/>
  <c r="B1957" i="1" l="1"/>
  <c r="F1956" i="1"/>
  <c r="J1955" i="1"/>
  <c r="I1956" i="1"/>
  <c r="C1956" i="1"/>
  <c r="H1956" i="1"/>
  <c r="D1954" i="1"/>
  <c r="E1954" i="1"/>
  <c r="D1955" i="1" l="1"/>
  <c r="E1955" i="1"/>
  <c r="B1958" i="1"/>
  <c r="F1957" i="1"/>
  <c r="H1957" i="1"/>
  <c r="I1957" i="1"/>
  <c r="C1957" i="1"/>
  <c r="J1956" i="1"/>
  <c r="B1959" i="1" l="1"/>
  <c r="F1958" i="1"/>
  <c r="J1957" i="1"/>
  <c r="H1958" i="1"/>
  <c r="C1958" i="1"/>
  <c r="I1958" i="1"/>
  <c r="D1956" i="1"/>
  <c r="E1956" i="1"/>
  <c r="E1957" i="1" l="1"/>
  <c r="D1957" i="1"/>
  <c r="B1960" i="1"/>
  <c r="F1959" i="1"/>
  <c r="H1959" i="1"/>
  <c r="I1959" i="1"/>
  <c r="J1958" i="1"/>
  <c r="C1959" i="1"/>
  <c r="B1961" i="1" l="1"/>
  <c r="F1960" i="1"/>
  <c r="C1960" i="1"/>
  <c r="J1959" i="1"/>
  <c r="H1960" i="1"/>
  <c r="I1960" i="1"/>
  <c r="E1958" i="1"/>
  <c r="D1958" i="1"/>
  <c r="D1959" i="1" l="1"/>
  <c r="E1959" i="1"/>
  <c r="B1962" i="1"/>
  <c r="F1961" i="1"/>
  <c r="J1960" i="1"/>
  <c r="H1961" i="1"/>
  <c r="I1961" i="1"/>
  <c r="C1961" i="1"/>
  <c r="B1963" i="1" l="1"/>
  <c r="F1962" i="1"/>
  <c r="J1961" i="1"/>
  <c r="C1962" i="1"/>
  <c r="H1962" i="1"/>
  <c r="I1962" i="1"/>
  <c r="D1960" i="1"/>
  <c r="E1960" i="1"/>
  <c r="E1961" i="1" l="1"/>
  <c r="D1961" i="1"/>
  <c r="B1964" i="1"/>
  <c r="F1963" i="1"/>
  <c r="I1963" i="1"/>
  <c r="J1962" i="1"/>
  <c r="H1963" i="1"/>
  <c r="C1963" i="1"/>
  <c r="B1965" i="1" l="1"/>
  <c r="F1964" i="1"/>
  <c r="H1964" i="1"/>
  <c r="J1963" i="1"/>
  <c r="C1964" i="1"/>
  <c r="I1964" i="1"/>
  <c r="D1962" i="1"/>
  <c r="E1962" i="1"/>
  <c r="E1963" i="1" l="1"/>
  <c r="D1963" i="1"/>
  <c r="B1966" i="1"/>
  <c r="F1965" i="1"/>
  <c r="I1965" i="1"/>
  <c r="J1964" i="1"/>
  <c r="C1965" i="1"/>
  <c r="H1965" i="1"/>
  <c r="B1967" i="1" l="1"/>
  <c r="F1966" i="1"/>
  <c r="H1966" i="1"/>
  <c r="J1965" i="1"/>
  <c r="C1966" i="1"/>
  <c r="I1966" i="1"/>
  <c r="D1964" i="1"/>
  <c r="E1964" i="1"/>
  <c r="D1965" i="1" l="1"/>
  <c r="E1965" i="1"/>
  <c r="B1968" i="1"/>
  <c r="F1967" i="1"/>
  <c r="J1966" i="1"/>
  <c r="C1967" i="1"/>
  <c r="H1967" i="1"/>
  <c r="I1967" i="1"/>
  <c r="B1969" i="1" l="1"/>
  <c r="F1968" i="1"/>
  <c r="I1968" i="1"/>
  <c r="J1967" i="1"/>
  <c r="C1968" i="1"/>
  <c r="H1968" i="1"/>
  <c r="E1966" i="1"/>
  <c r="D1966" i="1"/>
  <c r="E1967" i="1" l="1"/>
  <c r="D1967" i="1"/>
  <c r="B1970" i="1"/>
  <c r="F1969" i="1"/>
  <c r="J1968" i="1"/>
  <c r="C1969" i="1"/>
  <c r="H1969" i="1"/>
  <c r="I1969" i="1"/>
  <c r="D1968" i="1" l="1"/>
  <c r="E1968" i="1"/>
  <c r="B1971" i="1"/>
  <c r="F1970" i="1"/>
  <c r="J1969" i="1"/>
  <c r="C1970" i="1"/>
  <c r="H1970" i="1"/>
  <c r="I1970" i="1"/>
  <c r="B1972" i="1" l="1"/>
  <c r="F1971" i="1"/>
  <c r="I1971" i="1"/>
  <c r="J1970" i="1"/>
  <c r="H1971" i="1"/>
  <c r="C1971" i="1"/>
  <c r="D1969" i="1"/>
  <c r="E1969" i="1"/>
  <c r="D1970" i="1" l="1"/>
  <c r="E1970" i="1"/>
  <c r="B1973" i="1"/>
  <c r="F1972" i="1"/>
  <c r="H1972" i="1"/>
  <c r="J1971" i="1"/>
  <c r="C1972" i="1"/>
  <c r="I1972" i="1"/>
  <c r="B1974" i="1" l="1"/>
  <c r="F1973" i="1"/>
  <c r="I1973" i="1"/>
  <c r="J1972" i="1"/>
  <c r="C1973" i="1"/>
  <c r="H1973" i="1"/>
  <c r="E1971" i="1"/>
  <c r="D1971" i="1"/>
  <c r="D1972" i="1" l="1"/>
  <c r="E1972" i="1"/>
  <c r="B1975" i="1"/>
  <c r="F1974" i="1"/>
  <c r="H1974" i="1"/>
  <c r="I1974" i="1"/>
  <c r="J1973" i="1"/>
  <c r="C1974" i="1"/>
  <c r="B1976" i="1" l="1"/>
  <c r="F1975" i="1"/>
  <c r="I1975" i="1"/>
  <c r="J1974" i="1"/>
  <c r="C1975" i="1"/>
  <c r="H1975" i="1"/>
  <c r="D1973" i="1"/>
  <c r="E1973" i="1"/>
  <c r="E1974" i="1" l="1"/>
  <c r="D1974" i="1"/>
  <c r="B1977" i="1"/>
  <c r="F1976" i="1"/>
  <c r="I1976" i="1"/>
  <c r="J1975" i="1"/>
  <c r="C1976" i="1"/>
  <c r="H1976" i="1"/>
  <c r="B1978" i="1" l="1"/>
  <c r="F1977" i="1"/>
  <c r="C1977" i="1"/>
  <c r="H1977" i="1"/>
  <c r="J1976" i="1"/>
  <c r="I1977" i="1"/>
  <c r="D1975" i="1"/>
  <c r="E1975" i="1"/>
  <c r="D1976" i="1" l="1"/>
  <c r="E1976" i="1"/>
  <c r="B1979" i="1"/>
  <c r="F1978" i="1"/>
  <c r="H1978" i="1"/>
  <c r="I1978" i="1"/>
  <c r="C1978" i="1"/>
  <c r="J1977" i="1"/>
  <c r="B1980" i="1" l="1"/>
  <c r="F1979" i="1"/>
  <c r="C1979" i="1"/>
  <c r="J1978" i="1"/>
  <c r="H1979" i="1"/>
  <c r="I1979" i="1"/>
  <c r="D1977" i="1"/>
  <c r="E1977" i="1"/>
  <c r="D1978" i="1" l="1"/>
  <c r="E1978" i="1"/>
  <c r="B1981" i="1"/>
  <c r="F1980" i="1"/>
  <c r="J1979" i="1"/>
  <c r="I1980" i="1"/>
  <c r="C1980" i="1"/>
  <c r="H1980" i="1"/>
  <c r="B1982" i="1" l="1"/>
  <c r="F1981" i="1"/>
  <c r="J1980" i="1"/>
  <c r="C1981" i="1"/>
  <c r="H1981" i="1"/>
  <c r="I1981" i="1"/>
  <c r="D1979" i="1"/>
  <c r="E1979" i="1"/>
  <c r="D1980" i="1" l="1"/>
  <c r="E1980" i="1"/>
  <c r="B1983" i="1"/>
  <c r="F1982" i="1"/>
  <c r="J1981" i="1"/>
  <c r="H1982" i="1"/>
  <c r="I1982" i="1"/>
  <c r="C1982" i="1"/>
  <c r="B1984" i="1" l="1"/>
  <c r="F1983" i="1"/>
  <c r="H1983" i="1"/>
  <c r="C1983" i="1"/>
  <c r="I1983" i="1"/>
  <c r="J1982" i="1"/>
  <c r="E1981" i="1"/>
  <c r="D1981" i="1"/>
  <c r="E1982" i="1" l="1"/>
  <c r="D1982" i="1"/>
  <c r="B1985" i="1"/>
  <c r="F1984" i="1"/>
  <c r="C1984" i="1"/>
  <c r="J1983" i="1"/>
  <c r="H1984" i="1"/>
  <c r="I1984" i="1"/>
  <c r="B1986" i="1" l="1"/>
  <c r="F1985" i="1"/>
  <c r="J1984" i="1"/>
  <c r="I1985" i="1"/>
  <c r="C1985" i="1"/>
  <c r="H1985" i="1"/>
  <c r="D1983" i="1"/>
  <c r="E1983" i="1"/>
  <c r="D1984" i="1" l="1"/>
  <c r="E1984" i="1"/>
  <c r="B1987" i="1"/>
  <c r="F1986" i="1"/>
  <c r="I1986" i="1"/>
  <c r="J1985" i="1"/>
  <c r="C1986" i="1"/>
  <c r="H1986" i="1"/>
  <c r="D1985" i="1" l="1"/>
  <c r="E1985" i="1"/>
  <c r="B1988" i="1"/>
  <c r="F1987" i="1"/>
  <c r="H1987" i="1"/>
  <c r="I1987" i="1"/>
  <c r="J1986" i="1"/>
  <c r="C1987" i="1"/>
  <c r="B1989" i="1" l="1"/>
  <c r="F1988" i="1"/>
  <c r="C1988" i="1"/>
  <c r="I1988" i="1"/>
  <c r="J1987" i="1"/>
  <c r="H1988" i="1"/>
  <c r="D1986" i="1"/>
  <c r="E1986" i="1"/>
  <c r="D1987" i="1" l="1"/>
  <c r="E1987" i="1"/>
  <c r="B1990" i="1"/>
  <c r="F1989" i="1"/>
  <c r="H1989" i="1"/>
  <c r="I1989" i="1"/>
  <c r="J1988" i="1"/>
  <c r="C1989" i="1"/>
  <c r="B1991" i="1" l="1"/>
  <c r="F1990" i="1"/>
  <c r="J1989" i="1"/>
  <c r="I1990" i="1"/>
  <c r="C1990" i="1"/>
  <c r="H1990" i="1"/>
  <c r="D1988" i="1"/>
  <c r="E1988" i="1"/>
  <c r="D1989" i="1" l="1"/>
  <c r="E1989" i="1"/>
  <c r="B1992" i="1"/>
  <c r="F1991" i="1"/>
  <c r="I1991" i="1"/>
  <c r="J1990" i="1"/>
  <c r="C1991" i="1"/>
  <c r="H1991" i="1"/>
  <c r="B1993" i="1" l="1"/>
  <c r="F1992" i="1"/>
  <c r="J1991" i="1"/>
  <c r="C1992" i="1"/>
  <c r="I1992" i="1"/>
  <c r="H1992" i="1"/>
  <c r="E1990" i="1"/>
  <c r="D1990" i="1"/>
  <c r="E1991" i="1" l="1"/>
  <c r="D1991" i="1"/>
  <c r="B1994" i="1"/>
  <c r="F1993" i="1"/>
  <c r="C1993" i="1"/>
  <c r="H1993" i="1"/>
  <c r="I1993" i="1"/>
  <c r="J1992" i="1"/>
  <c r="B1995" i="1" l="1"/>
  <c r="F1994" i="1"/>
  <c r="H1994" i="1"/>
  <c r="J1993" i="1"/>
  <c r="C1994" i="1"/>
  <c r="I1994" i="1"/>
  <c r="D1992" i="1"/>
  <c r="E1992" i="1"/>
  <c r="D1993" i="1" l="1"/>
  <c r="E1993" i="1"/>
  <c r="B1996" i="1"/>
  <c r="F1995" i="1"/>
  <c r="C1995" i="1"/>
  <c r="H1995" i="1"/>
  <c r="I1995" i="1"/>
  <c r="J1994" i="1"/>
  <c r="B1997" i="1" l="1"/>
  <c r="F1996" i="1"/>
  <c r="J1995" i="1"/>
  <c r="I1996" i="1"/>
  <c r="C1996" i="1"/>
  <c r="H1996" i="1"/>
  <c r="D1994" i="1"/>
  <c r="E1994" i="1"/>
  <c r="E1995" i="1" l="1"/>
  <c r="D1995" i="1"/>
  <c r="B1998" i="1"/>
  <c r="F1997" i="1"/>
  <c r="J1996" i="1"/>
  <c r="C1997" i="1"/>
  <c r="H1997" i="1"/>
  <c r="I1997" i="1"/>
  <c r="B1999" i="1" l="1"/>
  <c r="F1998" i="1"/>
  <c r="J1997" i="1"/>
  <c r="H1998" i="1"/>
  <c r="C1998" i="1"/>
  <c r="I1998" i="1"/>
  <c r="D1996" i="1"/>
  <c r="E1996" i="1"/>
  <c r="D1997" i="1" l="1"/>
  <c r="E1997" i="1"/>
  <c r="B2000" i="1"/>
  <c r="F1999" i="1"/>
  <c r="I1999" i="1"/>
  <c r="H1999" i="1"/>
  <c r="J1998" i="1"/>
  <c r="C1999" i="1"/>
  <c r="E1998" i="1" l="1"/>
  <c r="D1998" i="1"/>
  <c r="B2001" i="1"/>
  <c r="F2000" i="1"/>
  <c r="I2000" i="1"/>
  <c r="J1999" i="1"/>
  <c r="C2000" i="1"/>
  <c r="H2000" i="1"/>
  <c r="B2002" i="1" l="1"/>
  <c r="F2001" i="1"/>
  <c r="C2001" i="1"/>
  <c r="I2001" i="1"/>
  <c r="J2000" i="1"/>
  <c r="H2001" i="1"/>
  <c r="E1999" i="1"/>
  <c r="D1999" i="1"/>
  <c r="D2000" i="1" l="1"/>
  <c r="E2000" i="1"/>
  <c r="B2003" i="1"/>
  <c r="F2002" i="1"/>
  <c r="I2002" i="1"/>
  <c r="C2002" i="1"/>
  <c r="H2002" i="1"/>
  <c r="J2001" i="1"/>
  <c r="B2004" i="1" l="1"/>
  <c r="F2003" i="1"/>
  <c r="J2002" i="1"/>
  <c r="C2003" i="1"/>
  <c r="H2003" i="1"/>
  <c r="I2003" i="1"/>
  <c r="E2001" i="1"/>
  <c r="D2001" i="1"/>
  <c r="D2002" i="1" l="1"/>
  <c r="E2002" i="1"/>
  <c r="B2005" i="1"/>
  <c r="F2004" i="1"/>
  <c r="C2004" i="1"/>
  <c r="I2004" i="1"/>
  <c r="J2003" i="1"/>
  <c r="H2004" i="1"/>
  <c r="B2006" i="1" l="1"/>
  <c r="F2005" i="1"/>
  <c r="J2004" i="1"/>
  <c r="C2005" i="1"/>
  <c r="H2005" i="1"/>
  <c r="I2005" i="1"/>
  <c r="D2003" i="1"/>
  <c r="E2003" i="1"/>
  <c r="D2004" i="1" l="1"/>
  <c r="E2004" i="1"/>
  <c r="B2007" i="1"/>
  <c r="F2006" i="1"/>
  <c r="J2005" i="1"/>
  <c r="H2006" i="1"/>
  <c r="I2006" i="1"/>
  <c r="C2006" i="1"/>
  <c r="B2008" i="1" l="1"/>
  <c r="F2007" i="1"/>
  <c r="C2007" i="1"/>
  <c r="I2007" i="1"/>
  <c r="J2006" i="1"/>
  <c r="H2007" i="1"/>
  <c r="D2005" i="1"/>
  <c r="E2005" i="1"/>
  <c r="E2006" i="1" l="1"/>
  <c r="D2006" i="1"/>
  <c r="B2009" i="1"/>
  <c r="F2008" i="1"/>
  <c r="I2008" i="1"/>
  <c r="J2007" i="1"/>
  <c r="C2008" i="1"/>
  <c r="H2008" i="1"/>
  <c r="B2010" i="1" l="1"/>
  <c r="F2009" i="1"/>
  <c r="J2008" i="1"/>
  <c r="C2009" i="1"/>
  <c r="H2009" i="1"/>
  <c r="I2009" i="1"/>
  <c r="E2007" i="1"/>
  <c r="D2007" i="1"/>
  <c r="E2008" i="1" l="1"/>
  <c r="D2008" i="1"/>
  <c r="B2011" i="1"/>
  <c r="F2010" i="1"/>
  <c r="C2010" i="1"/>
  <c r="I2010" i="1"/>
  <c r="J2009" i="1"/>
  <c r="H2010" i="1"/>
  <c r="B2012" i="1" l="1"/>
  <c r="F2011" i="1"/>
  <c r="H2011" i="1"/>
  <c r="J2010" i="1"/>
  <c r="C2011" i="1"/>
  <c r="I2011" i="1"/>
  <c r="D2009" i="1"/>
  <c r="E2009" i="1"/>
  <c r="D2010" i="1" l="1"/>
  <c r="E2010" i="1"/>
  <c r="B2013" i="1"/>
  <c r="F2012" i="1"/>
  <c r="C2012" i="1"/>
  <c r="I2012" i="1"/>
  <c r="J2011" i="1"/>
  <c r="H2012" i="1"/>
  <c r="B2014" i="1" l="1"/>
  <c r="F2013" i="1"/>
  <c r="C2013" i="1"/>
  <c r="J2012" i="1"/>
  <c r="H2013" i="1"/>
  <c r="I2013" i="1"/>
  <c r="D2011" i="1"/>
  <c r="E2011" i="1"/>
  <c r="D2012" i="1" l="1"/>
  <c r="E2012" i="1"/>
  <c r="B2015" i="1"/>
  <c r="F2014" i="1"/>
  <c r="J2013" i="1"/>
  <c r="I2014" i="1"/>
  <c r="C2014" i="1"/>
  <c r="H2014" i="1"/>
  <c r="B2016" i="1" l="1"/>
  <c r="F2015" i="1"/>
  <c r="C2015" i="1"/>
  <c r="I2015" i="1"/>
  <c r="J2014" i="1"/>
  <c r="H2015" i="1"/>
  <c r="D2013" i="1"/>
  <c r="E2013" i="1"/>
  <c r="E2014" i="1" l="1"/>
  <c r="D2014" i="1"/>
  <c r="B2017" i="1"/>
  <c r="F2016" i="1"/>
  <c r="H2016" i="1"/>
  <c r="I2016" i="1"/>
  <c r="C2016" i="1"/>
  <c r="J2015" i="1"/>
  <c r="B2018" i="1" l="1"/>
  <c r="F2017" i="1"/>
  <c r="C2017" i="1"/>
  <c r="J2016" i="1"/>
  <c r="H2017" i="1"/>
  <c r="I2017" i="1"/>
  <c r="E2015" i="1"/>
  <c r="D2015" i="1"/>
  <c r="D2016" i="1" l="1"/>
  <c r="E2016" i="1"/>
  <c r="B2019" i="1"/>
  <c r="F2018" i="1"/>
  <c r="J2017" i="1"/>
  <c r="H2018" i="1"/>
  <c r="I2018" i="1"/>
  <c r="C2018" i="1"/>
  <c r="B2020" i="1" l="1"/>
  <c r="F2019" i="1"/>
  <c r="C2019" i="1"/>
  <c r="J2018" i="1"/>
  <c r="H2019" i="1"/>
  <c r="I2019" i="1"/>
  <c r="D2017" i="1"/>
  <c r="E2017" i="1"/>
  <c r="D2018" i="1" l="1"/>
  <c r="E2018" i="1"/>
  <c r="B2021" i="1"/>
  <c r="F2020" i="1"/>
  <c r="J2019" i="1"/>
  <c r="I2020" i="1"/>
  <c r="H2020" i="1"/>
  <c r="C2020" i="1"/>
  <c r="B2022" i="1" l="1"/>
  <c r="F2021" i="1"/>
  <c r="C2021" i="1"/>
  <c r="H2021" i="1"/>
  <c r="I2021" i="1"/>
  <c r="J2020" i="1"/>
  <c r="E2019" i="1"/>
  <c r="D2019" i="1"/>
  <c r="D2020" i="1" l="1"/>
  <c r="E2020" i="1"/>
  <c r="B2023" i="1"/>
  <c r="F2022" i="1"/>
  <c r="J2021" i="1"/>
  <c r="C2022" i="1"/>
  <c r="H2022" i="1"/>
  <c r="I2022" i="1"/>
  <c r="B2024" i="1" l="1"/>
  <c r="F2023" i="1"/>
  <c r="J2022" i="1"/>
  <c r="C2023" i="1"/>
  <c r="H2023" i="1"/>
  <c r="I2023" i="1"/>
  <c r="D2021" i="1"/>
  <c r="E2021" i="1"/>
  <c r="E2022" i="1" l="1"/>
  <c r="D2022" i="1"/>
  <c r="B2025" i="1"/>
  <c r="F2024" i="1"/>
  <c r="I2024" i="1"/>
  <c r="C2024" i="1"/>
  <c r="H2024" i="1"/>
  <c r="J2023" i="1"/>
  <c r="B2026" i="1" l="1"/>
  <c r="F2025" i="1"/>
  <c r="J2024" i="1"/>
  <c r="H2025" i="1"/>
  <c r="C2025" i="1"/>
  <c r="I2025" i="1"/>
  <c r="E2023" i="1"/>
  <c r="D2023" i="1"/>
  <c r="D2024" i="1" l="1"/>
  <c r="E2024" i="1"/>
  <c r="B2027" i="1"/>
  <c r="F2026" i="1"/>
  <c r="J2025" i="1"/>
  <c r="H2026" i="1"/>
  <c r="I2026" i="1"/>
  <c r="C2026" i="1"/>
  <c r="B2028" i="1" l="1"/>
  <c r="F2027" i="1"/>
  <c r="C2027" i="1"/>
  <c r="H2027" i="1"/>
  <c r="J2026" i="1"/>
  <c r="I2027" i="1"/>
  <c r="E2025" i="1"/>
  <c r="D2025" i="1"/>
  <c r="D2026" i="1" l="1"/>
  <c r="E2026" i="1"/>
  <c r="B2029" i="1"/>
  <c r="F2028" i="1"/>
  <c r="J2027" i="1"/>
  <c r="C2028" i="1"/>
  <c r="H2028" i="1"/>
  <c r="I2028" i="1"/>
  <c r="B2030" i="1" l="1"/>
  <c r="F2029" i="1"/>
  <c r="J2028" i="1"/>
  <c r="I2029" i="1"/>
  <c r="C2029" i="1"/>
  <c r="H2029" i="1"/>
  <c r="E2027" i="1"/>
  <c r="D2027" i="1"/>
  <c r="D2028" i="1" l="1"/>
  <c r="E2028" i="1"/>
  <c r="B2031" i="1"/>
  <c r="F2030" i="1"/>
  <c r="J2029" i="1"/>
  <c r="C2030" i="1"/>
  <c r="H2030" i="1"/>
  <c r="I2030" i="1"/>
  <c r="B2032" i="1" l="1"/>
  <c r="F2031" i="1"/>
  <c r="J2030" i="1"/>
  <c r="H2031" i="1"/>
  <c r="C2031" i="1"/>
  <c r="I2031" i="1"/>
  <c r="D2029" i="1"/>
  <c r="E2029" i="1"/>
  <c r="E2030" i="1" l="1"/>
  <c r="D2030" i="1"/>
  <c r="B2033" i="1"/>
  <c r="F2032" i="1"/>
  <c r="I2032" i="1"/>
  <c r="J2031" i="1"/>
  <c r="H2032" i="1"/>
  <c r="C2032" i="1"/>
  <c r="B2034" i="1" l="1"/>
  <c r="F2033" i="1"/>
  <c r="I2033" i="1"/>
  <c r="J2032" i="1"/>
  <c r="C2033" i="1"/>
  <c r="H2033" i="1"/>
  <c r="E2031" i="1"/>
  <c r="D2031" i="1"/>
  <c r="D2032" i="1" l="1"/>
  <c r="E2032" i="1"/>
  <c r="B2035" i="1"/>
  <c r="F2034" i="1"/>
  <c r="H2034" i="1"/>
  <c r="J2033" i="1"/>
  <c r="C2034" i="1"/>
  <c r="I2034" i="1"/>
  <c r="B2036" i="1" l="1"/>
  <c r="F2035" i="1"/>
  <c r="H2035" i="1"/>
  <c r="I2035" i="1"/>
  <c r="J2034" i="1"/>
  <c r="C2035" i="1"/>
  <c r="D2033" i="1"/>
  <c r="E2033" i="1"/>
  <c r="D2034" i="1" l="1"/>
  <c r="E2034" i="1"/>
  <c r="B2037" i="1"/>
  <c r="F2036" i="1"/>
  <c r="J2035" i="1"/>
  <c r="C2036" i="1"/>
  <c r="H2036" i="1"/>
  <c r="I2036" i="1"/>
  <c r="B2038" i="1" l="1"/>
  <c r="F2037" i="1"/>
  <c r="J2036" i="1"/>
  <c r="H2037" i="1"/>
  <c r="I2037" i="1"/>
  <c r="C2037" i="1"/>
  <c r="E2035" i="1"/>
  <c r="D2035" i="1"/>
  <c r="E2036" i="1" l="1"/>
  <c r="D2036" i="1"/>
  <c r="B2039" i="1"/>
  <c r="F2038" i="1"/>
  <c r="H2038" i="1"/>
  <c r="C2038" i="1"/>
  <c r="I2038" i="1"/>
  <c r="J2037" i="1"/>
  <c r="B2040" i="1" l="1"/>
  <c r="F2039" i="1"/>
  <c r="C2039" i="1"/>
  <c r="H2039" i="1"/>
  <c r="J2038" i="1"/>
  <c r="I2039" i="1"/>
  <c r="D2037" i="1"/>
  <c r="E2037" i="1"/>
  <c r="E2038" i="1" l="1"/>
  <c r="D2038" i="1"/>
  <c r="B2041" i="1"/>
  <c r="F2040" i="1"/>
  <c r="J2039" i="1"/>
  <c r="C2040" i="1"/>
  <c r="I2040" i="1"/>
  <c r="H2040" i="1"/>
  <c r="B2042" i="1" l="1"/>
  <c r="F2041" i="1"/>
  <c r="H2041" i="1"/>
  <c r="I2041" i="1"/>
  <c r="J2040" i="1"/>
  <c r="C2041" i="1"/>
  <c r="D2039" i="1"/>
  <c r="E2039" i="1"/>
  <c r="E2040" i="1" l="1"/>
  <c r="D2040" i="1"/>
  <c r="B2043" i="1"/>
  <c r="F2042" i="1"/>
  <c r="C2042" i="1"/>
  <c r="H2042" i="1"/>
  <c r="J2041" i="1"/>
  <c r="I2042" i="1"/>
  <c r="B2044" i="1" l="1"/>
  <c r="F2043" i="1"/>
  <c r="I2043" i="1"/>
  <c r="H2043" i="1"/>
  <c r="C2043" i="1"/>
  <c r="J2042" i="1"/>
  <c r="E2041" i="1"/>
  <c r="D2041" i="1"/>
  <c r="D2042" i="1" l="1"/>
  <c r="E2042" i="1"/>
  <c r="B2045" i="1"/>
  <c r="F2044" i="1"/>
  <c r="H2044" i="1"/>
  <c r="J2043" i="1"/>
  <c r="C2044" i="1"/>
  <c r="I2044" i="1"/>
  <c r="B2046" i="1" l="1"/>
  <c r="F2045" i="1"/>
  <c r="C2045" i="1"/>
  <c r="I2045" i="1"/>
  <c r="J2044" i="1"/>
  <c r="H2045" i="1"/>
  <c r="D2043" i="1"/>
  <c r="E2043" i="1"/>
  <c r="D2044" i="1" l="1"/>
  <c r="E2044" i="1"/>
  <c r="B2047" i="1"/>
  <c r="F2046" i="1"/>
  <c r="C2046" i="1"/>
  <c r="H2046" i="1"/>
  <c r="I2046" i="1"/>
  <c r="J2045" i="1"/>
  <c r="B2048" i="1" l="1"/>
  <c r="F2047" i="1"/>
  <c r="J2046" i="1"/>
  <c r="C2047" i="1"/>
  <c r="H2047" i="1"/>
  <c r="I2047" i="1"/>
  <c r="D2045" i="1"/>
  <c r="E2045" i="1"/>
  <c r="E2046" i="1" l="1"/>
  <c r="D2046" i="1"/>
  <c r="B2049" i="1"/>
  <c r="F2048" i="1"/>
  <c r="C2048" i="1"/>
  <c r="H2048" i="1"/>
  <c r="I2048" i="1"/>
  <c r="J2047" i="1"/>
  <c r="B2050" i="1" l="1"/>
  <c r="F2049" i="1"/>
  <c r="H2049" i="1"/>
  <c r="I2049" i="1"/>
  <c r="C2049" i="1"/>
  <c r="J2048" i="1"/>
  <c r="D2047" i="1"/>
  <c r="E2047" i="1"/>
  <c r="D2048" i="1" l="1"/>
  <c r="E2048" i="1"/>
  <c r="B2051" i="1"/>
  <c r="F2050" i="1"/>
  <c r="J2049" i="1"/>
  <c r="C2050" i="1"/>
  <c r="H2050" i="1"/>
  <c r="I2050" i="1"/>
  <c r="E2049" i="1" l="1"/>
  <c r="D2049" i="1"/>
  <c r="B2052" i="1"/>
  <c r="F2051" i="1"/>
  <c r="J2050" i="1"/>
  <c r="I2051" i="1"/>
  <c r="C2051" i="1"/>
  <c r="H2051" i="1"/>
  <c r="B2053" i="1" l="1"/>
  <c r="F2052" i="1"/>
  <c r="H2052" i="1"/>
  <c r="J2051" i="1"/>
  <c r="I2052" i="1"/>
  <c r="C2052" i="1"/>
  <c r="D2050" i="1"/>
  <c r="E2050" i="1"/>
  <c r="E2051" i="1" l="1"/>
  <c r="D2051" i="1"/>
  <c r="B2054" i="1"/>
  <c r="F2053" i="1"/>
  <c r="C2053" i="1"/>
  <c r="J2052" i="1"/>
  <c r="H2053" i="1"/>
  <c r="I2053" i="1"/>
  <c r="B2055" i="1" l="1"/>
  <c r="F2054" i="1"/>
  <c r="H2054" i="1"/>
  <c r="I2054" i="1"/>
  <c r="J2053" i="1"/>
  <c r="C2054" i="1"/>
  <c r="D2052" i="1"/>
  <c r="E2052" i="1"/>
  <c r="D2053" i="1" l="1"/>
  <c r="E2053" i="1"/>
  <c r="B2056" i="1"/>
  <c r="F2055" i="1"/>
  <c r="I2055" i="1"/>
  <c r="J2054" i="1"/>
  <c r="C2055" i="1"/>
  <c r="H2055" i="1"/>
  <c r="B2057" i="1" l="1"/>
  <c r="F2056" i="1"/>
  <c r="I2056" i="1"/>
  <c r="J2055" i="1"/>
  <c r="C2056" i="1"/>
  <c r="H2056" i="1"/>
  <c r="E2054" i="1"/>
  <c r="D2054" i="1"/>
  <c r="D2055" i="1" l="1"/>
  <c r="E2055" i="1"/>
  <c r="B2058" i="1"/>
  <c r="F2057" i="1"/>
  <c r="C2057" i="1"/>
  <c r="H2057" i="1"/>
  <c r="I2057" i="1"/>
  <c r="J2056" i="1"/>
  <c r="D2056" i="1" l="1"/>
  <c r="E2056" i="1"/>
  <c r="B2059" i="1"/>
  <c r="I2058" i="1"/>
  <c r="C2058" i="1"/>
  <c r="F2058" i="1"/>
  <c r="J2057" i="1"/>
  <c r="H2058" i="1"/>
  <c r="B2060" i="1" l="1"/>
  <c r="F2059" i="1"/>
  <c r="J2058" i="1"/>
  <c r="C2059" i="1"/>
  <c r="H2059" i="1"/>
  <c r="I2059" i="1"/>
  <c r="E2057" i="1"/>
  <c r="D2057" i="1"/>
  <c r="E2058" i="1" l="1"/>
  <c r="D2058" i="1"/>
  <c r="B2061" i="1"/>
  <c r="F2060" i="1"/>
  <c r="C2060" i="1"/>
  <c r="I2060" i="1"/>
  <c r="J2059" i="1"/>
  <c r="H2060" i="1"/>
  <c r="B2062" i="1" l="1"/>
  <c r="F2061" i="1"/>
  <c r="I2061" i="1"/>
  <c r="J2060" i="1"/>
  <c r="C2061" i="1"/>
  <c r="H2061" i="1"/>
  <c r="D2059" i="1"/>
  <c r="E2059" i="1"/>
  <c r="D2060" i="1" l="1"/>
  <c r="E2060" i="1"/>
  <c r="B2063" i="1"/>
  <c r="F2062" i="1"/>
  <c r="H2062" i="1"/>
  <c r="J2061" i="1"/>
  <c r="C2062" i="1"/>
  <c r="I2062" i="1"/>
  <c r="B2064" i="1" l="1"/>
  <c r="F2063" i="1"/>
  <c r="H2063" i="1"/>
  <c r="J2062" i="1"/>
  <c r="C2063" i="1"/>
  <c r="I2063" i="1"/>
  <c r="D2061" i="1"/>
  <c r="E2061" i="1"/>
  <c r="E2062" i="1" l="1"/>
  <c r="D2062" i="1"/>
  <c r="B2065" i="1"/>
  <c r="F2064" i="1"/>
  <c r="C2064" i="1"/>
  <c r="H2064" i="1"/>
  <c r="J2063" i="1"/>
  <c r="I2064" i="1"/>
  <c r="B2066" i="1" l="1"/>
  <c r="F2065" i="1"/>
  <c r="J2064" i="1"/>
  <c r="I2065" i="1"/>
  <c r="H2065" i="1"/>
  <c r="C2065" i="1"/>
  <c r="D2063" i="1"/>
  <c r="E2063" i="1"/>
  <c r="D2064" i="1" l="1"/>
  <c r="E2064" i="1"/>
  <c r="B2067" i="1"/>
  <c r="F2066" i="1"/>
  <c r="I2066" i="1"/>
  <c r="J2065" i="1"/>
  <c r="C2066" i="1"/>
  <c r="H2066" i="1"/>
  <c r="B2068" i="1" l="1"/>
  <c r="F2067" i="1"/>
  <c r="J2066" i="1"/>
  <c r="I2067" i="1"/>
  <c r="C2067" i="1"/>
  <c r="H2067" i="1"/>
  <c r="E2065" i="1"/>
  <c r="D2065" i="1"/>
  <c r="D2066" i="1" l="1"/>
  <c r="E2066" i="1"/>
  <c r="B2069" i="1"/>
  <c r="F2068" i="1"/>
  <c r="C2068" i="1"/>
  <c r="I2068" i="1"/>
  <c r="J2067" i="1"/>
  <c r="H2068" i="1"/>
  <c r="B2070" i="1" l="1"/>
  <c r="F2069" i="1"/>
  <c r="J2068" i="1"/>
  <c r="C2069" i="1"/>
  <c r="H2069" i="1"/>
  <c r="I2069" i="1"/>
  <c r="D2067" i="1"/>
  <c r="E2067" i="1"/>
  <c r="D2068" i="1" l="1"/>
  <c r="E2068" i="1"/>
  <c r="B2071" i="1"/>
  <c r="F2070" i="1"/>
  <c r="J2069" i="1"/>
  <c r="I2070" i="1"/>
  <c r="H2070" i="1"/>
  <c r="C2070" i="1"/>
  <c r="B2072" i="1" l="1"/>
  <c r="F2071" i="1"/>
  <c r="H2071" i="1"/>
  <c r="J2070" i="1"/>
  <c r="C2071" i="1"/>
  <c r="I2071" i="1"/>
  <c r="D2069" i="1"/>
  <c r="E2069" i="1"/>
  <c r="E2070" i="1" l="1"/>
  <c r="D2070" i="1"/>
  <c r="B2073" i="1"/>
  <c r="F2072" i="1"/>
  <c r="C2072" i="1"/>
  <c r="H2072" i="1"/>
  <c r="I2072" i="1"/>
  <c r="J2071" i="1"/>
  <c r="B2074" i="1" l="1"/>
  <c r="F2073" i="1"/>
  <c r="J2072" i="1"/>
  <c r="C2073" i="1"/>
  <c r="H2073" i="1"/>
  <c r="I2073" i="1"/>
  <c r="D2071" i="1"/>
  <c r="E2071" i="1"/>
  <c r="D2072" i="1" l="1"/>
  <c r="E2072" i="1"/>
  <c r="B2075" i="1"/>
  <c r="F2074" i="1"/>
  <c r="I2074" i="1"/>
  <c r="J2073" i="1"/>
  <c r="C2074" i="1"/>
  <c r="H2074" i="1"/>
  <c r="B2076" i="1" l="1"/>
  <c r="F2075" i="1"/>
  <c r="I2075" i="1"/>
  <c r="J2074" i="1"/>
  <c r="C2075" i="1"/>
  <c r="H2075" i="1"/>
  <c r="E2073" i="1"/>
  <c r="D2073" i="1"/>
  <c r="D2074" i="1" l="1"/>
  <c r="E2074" i="1"/>
  <c r="B2077" i="1"/>
  <c r="F2076" i="1"/>
  <c r="H2076" i="1"/>
  <c r="J2075" i="1"/>
  <c r="C2076" i="1"/>
  <c r="I2076" i="1"/>
  <c r="B2078" i="1" l="1"/>
  <c r="F2077" i="1"/>
  <c r="H2077" i="1"/>
  <c r="C2077" i="1"/>
  <c r="I2077" i="1"/>
  <c r="J2076" i="1"/>
  <c r="D2075" i="1"/>
  <c r="E2075" i="1"/>
  <c r="D2076" i="1" l="1"/>
  <c r="E2076" i="1"/>
  <c r="B2079" i="1"/>
  <c r="F2078" i="1"/>
  <c r="C2078" i="1"/>
  <c r="J2077" i="1"/>
  <c r="H2078" i="1"/>
  <c r="I2078" i="1"/>
  <c r="B2080" i="1" l="1"/>
  <c r="F2079" i="1"/>
  <c r="C2079" i="1"/>
  <c r="I2079" i="1"/>
  <c r="H2079" i="1"/>
  <c r="J2078" i="1"/>
  <c r="D2077" i="1"/>
  <c r="E2077" i="1"/>
  <c r="E2078" i="1" l="1"/>
  <c r="D2078" i="1"/>
  <c r="B2081" i="1"/>
  <c r="F2080" i="1"/>
  <c r="H2080" i="1"/>
  <c r="J2079" i="1"/>
  <c r="C2080" i="1"/>
  <c r="I2080" i="1"/>
  <c r="B2082" i="1" l="1"/>
  <c r="F2081" i="1"/>
  <c r="C2081" i="1"/>
  <c r="H2081" i="1"/>
  <c r="J2080" i="1"/>
  <c r="I2081" i="1"/>
  <c r="D2079" i="1"/>
  <c r="E2079" i="1"/>
  <c r="D2080" i="1" l="1"/>
  <c r="E2080" i="1"/>
  <c r="B2083" i="1"/>
  <c r="F2082" i="1"/>
  <c r="H2082" i="1"/>
  <c r="C2082" i="1"/>
  <c r="I2082" i="1"/>
  <c r="J2081" i="1"/>
  <c r="B2084" i="1" l="1"/>
  <c r="F2083" i="1"/>
  <c r="C2083" i="1"/>
  <c r="H2083" i="1"/>
  <c r="J2082" i="1"/>
  <c r="I2083" i="1"/>
  <c r="E2081" i="1"/>
  <c r="D2081" i="1"/>
  <c r="D2082" i="1" l="1"/>
  <c r="E2082" i="1"/>
  <c r="B2085" i="1"/>
  <c r="F2084" i="1"/>
  <c r="J2083" i="1"/>
  <c r="H2084" i="1"/>
  <c r="I2084" i="1"/>
  <c r="C2084" i="1"/>
  <c r="B2086" i="1" l="1"/>
  <c r="F2085" i="1"/>
  <c r="H2085" i="1"/>
  <c r="J2084" i="1"/>
  <c r="C2085" i="1"/>
  <c r="I2085" i="1"/>
  <c r="D2083" i="1"/>
  <c r="E2083" i="1"/>
  <c r="E2084" i="1" l="1"/>
  <c r="D2084" i="1"/>
  <c r="B2087" i="1"/>
  <c r="F2086" i="1"/>
  <c r="J2085" i="1"/>
  <c r="C2086" i="1"/>
  <c r="H2086" i="1"/>
  <c r="I2086" i="1"/>
  <c r="B2088" i="1" l="1"/>
  <c r="F2087" i="1"/>
  <c r="C2087" i="1"/>
  <c r="J2086" i="1"/>
  <c r="H2087" i="1"/>
  <c r="I2087" i="1"/>
  <c r="D2085" i="1"/>
  <c r="E2085" i="1"/>
  <c r="D2086" i="1" l="1"/>
  <c r="E2086" i="1"/>
  <c r="B2089" i="1"/>
  <c r="F2088" i="1"/>
  <c r="J2087" i="1"/>
  <c r="C2088" i="1"/>
  <c r="H2088" i="1"/>
  <c r="I2088" i="1"/>
  <c r="B2090" i="1" l="1"/>
  <c r="F2089" i="1"/>
  <c r="J2088" i="1"/>
  <c r="H2089" i="1"/>
  <c r="I2089" i="1"/>
  <c r="C2089" i="1"/>
  <c r="D2087" i="1"/>
  <c r="E2087" i="1"/>
  <c r="E2088" i="1" l="1"/>
  <c r="D2088" i="1"/>
  <c r="B2091" i="1"/>
  <c r="F2090" i="1"/>
  <c r="C2090" i="1"/>
  <c r="J2089" i="1"/>
  <c r="H2090" i="1"/>
  <c r="I2090" i="1"/>
  <c r="B2092" i="1" l="1"/>
  <c r="F2091" i="1"/>
  <c r="I2091" i="1"/>
  <c r="J2090" i="1"/>
  <c r="H2091" i="1"/>
  <c r="C2091" i="1"/>
  <c r="D2089" i="1"/>
  <c r="E2089" i="1"/>
  <c r="E2090" i="1" l="1"/>
  <c r="D2090" i="1"/>
  <c r="B2093" i="1"/>
  <c r="F2092" i="1"/>
  <c r="J2091" i="1"/>
  <c r="C2092" i="1"/>
  <c r="H2092" i="1"/>
  <c r="I2092" i="1"/>
  <c r="B2094" i="1" l="1"/>
  <c r="F2093" i="1"/>
  <c r="H2093" i="1"/>
  <c r="J2092" i="1"/>
  <c r="C2093" i="1"/>
  <c r="I2093" i="1"/>
  <c r="D2091" i="1"/>
  <c r="E2091" i="1"/>
  <c r="D2092" i="1" l="1"/>
  <c r="E2092" i="1"/>
  <c r="B2095" i="1"/>
  <c r="F2094" i="1"/>
  <c r="C2094" i="1"/>
  <c r="H2094" i="1"/>
  <c r="I2094" i="1"/>
  <c r="J2093" i="1"/>
  <c r="B2096" i="1" l="1"/>
  <c r="F2095" i="1"/>
  <c r="H2095" i="1"/>
  <c r="J2094" i="1"/>
  <c r="C2095" i="1"/>
  <c r="I2095" i="1"/>
  <c r="E2093" i="1"/>
  <c r="D2093" i="1"/>
  <c r="E2094" i="1" l="1"/>
  <c r="D2094" i="1"/>
  <c r="B2097" i="1"/>
  <c r="F2096" i="1"/>
  <c r="C2096" i="1"/>
  <c r="I2096" i="1"/>
  <c r="J2095" i="1"/>
  <c r="H2096" i="1"/>
  <c r="B2098" i="1" l="1"/>
  <c r="F2097" i="1"/>
  <c r="J2096" i="1"/>
  <c r="C2097" i="1"/>
  <c r="H2097" i="1"/>
  <c r="I2097" i="1"/>
  <c r="D2095" i="1"/>
  <c r="E2095" i="1"/>
  <c r="D2096" i="1" l="1"/>
  <c r="E2096" i="1"/>
  <c r="B2099" i="1"/>
  <c r="F2098" i="1"/>
  <c r="I2098" i="1"/>
  <c r="J2097" i="1"/>
  <c r="C2098" i="1"/>
  <c r="H2098" i="1"/>
  <c r="B2100" i="1" l="1"/>
  <c r="F2099" i="1"/>
  <c r="I2099" i="1"/>
  <c r="J2098" i="1"/>
  <c r="C2099" i="1"/>
  <c r="H2099" i="1"/>
  <c r="E2097" i="1"/>
  <c r="D2097" i="1"/>
  <c r="D2098" i="1" l="1"/>
  <c r="E2098" i="1"/>
  <c r="B2101" i="1"/>
  <c r="F2100" i="1"/>
  <c r="H2100" i="1"/>
  <c r="J2099" i="1"/>
  <c r="C2100" i="1"/>
  <c r="I2100" i="1"/>
  <c r="B2102" i="1" l="1"/>
  <c r="F2101" i="1"/>
  <c r="I2101" i="1"/>
  <c r="J2100" i="1"/>
  <c r="C2101" i="1"/>
  <c r="H2101" i="1"/>
  <c r="D2099" i="1"/>
  <c r="E2099" i="1"/>
  <c r="E2100" i="1" l="1"/>
  <c r="D2100" i="1"/>
  <c r="B2103" i="1"/>
  <c r="F2102" i="1"/>
  <c r="J2101" i="1"/>
  <c r="C2102" i="1"/>
  <c r="H2102" i="1"/>
  <c r="I2102" i="1"/>
  <c r="B2104" i="1" l="1"/>
  <c r="F2103" i="1"/>
  <c r="I2103" i="1"/>
  <c r="C2103" i="1"/>
  <c r="H2103" i="1"/>
  <c r="J2102" i="1"/>
  <c r="D2101" i="1"/>
  <c r="E2101" i="1"/>
  <c r="E2102" i="1" l="1"/>
  <c r="D2102" i="1"/>
  <c r="B2105" i="1"/>
  <c r="F2104" i="1"/>
  <c r="I2104" i="1"/>
  <c r="J2103" i="1"/>
  <c r="C2104" i="1"/>
  <c r="H2104" i="1"/>
  <c r="B2106" i="1" l="1"/>
  <c r="F2105" i="1"/>
  <c r="C2105" i="1"/>
  <c r="H2105" i="1"/>
  <c r="I2105" i="1"/>
  <c r="J2104" i="1"/>
  <c r="D2103" i="1"/>
  <c r="E2103" i="1"/>
  <c r="D2104" i="1" l="1"/>
  <c r="E2104" i="1"/>
  <c r="B2107" i="1"/>
  <c r="F2106" i="1"/>
  <c r="C2106" i="1"/>
  <c r="J2105" i="1"/>
  <c r="I2106" i="1"/>
  <c r="H2106" i="1"/>
  <c r="B2108" i="1" l="1"/>
  <c r="F2107" i="1"/>
  <c r="I2107" i="1"/>
  <c r="J2106" i="1"/>
  <c r="H2107" i="1"/>
  <c r="C2107" i="1"/>
  <c r="D2105" i="1"/>
  <c r="E2105" i="1"/>
  <c r="E2106" i="1" l="1"/>
  <c r="D2106" i="1"/>
  <c r="B2109" i="1"/>
  <c r="F2108" i="1"/>
  <c r="H2108" i="1"/>
  <c r="J2107" i="1"/>
  <c r="C2108" i="1"/>
  <c r="I2108" i="1"/>
  <c r="B2110" i="1" l="1"/>
  <c r="F2109" i="1"/>
  <c r="H2109" i="1"/>
  <c r="I2109" i="1"/>
  <c r="J2108" i="1"/>
  <c r="C2109" i="1"/>
  <c r="D2107" i="1"/>
  <c r="E2107" i="1"/>
  <c r="E2108" i="1" l="1"/>
  <c r="D2108" i="1"/>
  <c r="B2111" i="1"/>
  <c r="F2110" i="1"/>
  <c r="C2110" i="1"/>
  <c r="J2109" i="1"/>
  <c r="H2110" i="1"/>
  <c r="I2110" i="1"/>
  <c r="B2112" i="1" l="1"/>
  <c r="F2111" i="1"/>
  <c r="C2111" i="1"/>
  <c r="H2111" i="1"/>
  <c r="I2111" i="1"/>
  <c r="J2110" i="1"/>
  <c r="D2109" i="1"/>
  <c r="E2109" i="1"/>
  <c r="E2110" i="1" l="1"/>
  <c r="D2110" i="1"/>
  <c r="B2113" i="1"/>
  <c r="F2112" i="1"/>
  <c r="I2112" i="1"/>
  <c r="J2111" i="1"/>
  <c r="C2112" i="1"/>
  <c r="H2112" i="1"/>
  <c r="B2114" i="1" l="1"/>
  <c r="F2113" i="1"/>
  <c r="H2113" i="1"/>
  <c r="J2112" i="1"/>
  <c r="C2113" i="1"/>
  <c r="I2113" i="1"/>
  <c r="E2111" i="1"/>
  <c r="D2111" i="1"/>
  <c r="D2112" i="1" l="1"/>
  <c r="E2112" i="1"/>
  <c r="B2115" i="1"/>
  <c r="F2114" i="1"/>
  <c r="H2114" i="1"/>
  <c r="J2113" i="1"/>
  <c r="C2114" i="1"/>
  <c r="I2114" i="1"/>
  <c r="B2116" i="1" l="1"/>
  <c r="F2115" i="1"/>
  <c r="C2115" i="1"/>
  <c r="I2115" i="1"/>
  <c r="J2114" i="1"/>
  <c r="H2115" i="1"/>
  <c r="D2113" i="1"/>
  <c r="E2113" i="1"/>
  <c r="E2114" i="1" l="1"/>
  <c r="D2114" i="1"/>
  <c r="B2117" i="1"/>
  <c r="F2116" i="1"/>
  <c r="J2115" i="1"/>
  <c r="C2116" i="1"/>
  <c r="H2116" i="1"/>
  <c r="I2116" i="1"/>
  <c r="B2118" i="1" l="1"/>
  <c r="F2117" i="1"/>
  <c r="I2117" i="1"/>
  <c r="J2116" i="1"/>
  <c r="C2117" i="1"/>
  <c r="H2117" i="1"/>
  <c r="D2115" i="1"/>
  <c r="E2115" i="1"/>
  <c r="E2116" i="1" l="1"/>
  <c r="D2116" i="1"/>
  <c r="B2119" i="1"/>
  <c r="F2118" i="1"/>
  <c r="J2117" i="1"/>
  <c r="C2118" i="1"/>
  <c r="H2118" i="1"/>
  <c r="I2118" i="1"/>
  <c r="B2120" i="1" l="1"/>
  <c r="F2119" i="1"/>
  <c r="C2119" i="1"/>
  <c r="J2118" i="1"/>
  <c r="I2119" i="1"/>
  <c r="H2119" i="1"/>
  <c r="D2117" i="1"/>
  <c r="E2117" i="1"/>
  <c r="E2118" i="1" l="1"/>
  <c r="D2118" i="1"/>
  <c r="B2121" i="1"/>
  <c r="F2120" i="1"/>
  <c r="J2119" i="1"/>
  <c r="H2120" i="1"/>
  <c r="I2120" i="1"/>
  <c r="C2120" i="1"/>
  <c r="B2122" i="1" l="1"/>
  <c r="F2121" i="1"/>
  <c r="C2121" i="1"/>
  <c r="J2120" i="1"/>
  <c r="H2121" i="1"/>
  <c r="I2121" i="1"/>
  <c r="D2119" i="1"/>
  <c r="E2119" i="1"/>
  <c r="E2120" i="1" l="1"/>
  <c r="D2120" i="1"/>
  <c r="B2123" i="1"/>
  <c r="F2122" i="1"/>
  <c r="I2122" i="1"/>
  <c r="J2121" i="1"/>
  <c r="H2122" i="1"/>
  <c r="C2122" i="1"/>
  <c r="B2124" i="1" l="1"/>
  <c r="F2123" i="1"/>
  <c r="J2122" i="1"/>
  <c r="C2123" i="1"/>
  <c r="H2123" i="1"/>
  <c r="I2123" i="1"/>
  <c r="E2121" i="1"/>
  <c r="D2121" i="1"/>
  <c r="D2122" i="1" l="1"/>
  <c r="E2122" i="1"/>
  <c r="B2125" i="1"/>
  <c r="F2124" i="1"/>
  <c r="C2124" i="1"/>
  <c r="I2124" i="1"/>
  <c r="H2124" i="1"/>
  <c r="J2123" i="1"/>
  <c r="B2126" i="1" l="1"/>
  <c r="F2125" i="1"/>
  <c r="J2124" i="1"/>
  <c r="C2125" i="1"/>
  <c r="H2125" i="1"/>
  <c r="I2125" i="1"/>
  <c r="D2123" i="1"/>
  <c r="E2123" i="1"/>
  <c r="D2124" i="1" l="1"/>
  <c r="E2124" i="1"/>
  <c r="B2127" i="1"/>
  <c r="F2126" i="1"/>
  <c r="J2125" i="1"/>
  <c r="I2126" i="1"/>
  <c r="C2126" i="1"/>
  <c r="H2126" i="1"/>
  <c r="B2128" i="1" l="1"/>
  <c r="F2127" i="1"/>
  <c r="H2127" i="1"/>
  <c r="C2127" i="1"/>
  <c r="I2127" i="1"/>
  <c r="J2126" i="1"/>
  <c r="E2125" i="1"/>
  <c r="D2125" i="1"/>
  <c r="E2126" i="1" l="1"/>
  <c r="D2126" i="1"/>
  <c r="B2129" i="1"/>
  <c r="F2128" i="1"/>
  <c r="C2128" i="1"/>
  <c r="I2128" i="1"/>
  <c r="J2127" i="1"/>
  <c r="H2128" i="1"/>
  <c r="B2130" i="1" l="1"/>
  <c r="F2129" i="1"/>
  <c r="J2128" i="1"/>
  <c r="C2129" i="1"/>
  <c r="H2129" i="1"/>
  <c r="I2129" i="1"/>
  <c r="D2127" i="1"/>
  <c r="E2127" i="1"/>
  <c r="D2128" i="1" l="1"/>
  <c r="E2128" i="1"/>
  <c r="B2131" i="1"/>
  <c r="F2130" i="1"/>
  <c r="I2130" i="1"/>
  <c r="J2129" i="1"/>
  <c r="C2130" i="1"/>
  <c r="H2130" i="1"/>
  <c r="B2132" i="1" l="1"/>
  <c r="F2131" i="1"/>
  <c r="I2131" i="1"/>
  <c r="J2130" i="1"/>
  <c r="C2131" i="1"/>
  <c r="H2131" i="1"/>
  <c r="E2129" i="1"/>
  <c r="D2129" i="1"/>
  <c r="D2130" i="1" l="1"/>
  <c r="E2130" i="1"/>
  <c r="B2133" i="1"/>
  <c r="F2132" i="1"/>
  <c r="H2132" i="1"/>
  <c r="J2131" i="1"/>
  <c r="C2132" i="1"/>
  <c r="I2132" i="1"/>
  <c r="B2134" i="1" l="1"/>
  <c r="F2133" i="1"/>
  <c r="I2133" i="1"/>
  <c r="J2132" i="1"/>
  <c r="C2133" i="1"/>
  <c r="H2133" i="1"/>
  <c r="D2131" i="1"/>
  <c r="E2131" i="1"/>
  <c r="D2132" i="1" l="1"/>
  <c r="E2132" i="1"/>
  <c r="B2135" i="1"/>
  <c r="F2134" i="1"/>
  <c r="J2133" i="1"/>
  <c r="C2134" i="1"/>
  <c r="H2134" i="1"/>
  <c r="I2134" i="1"/>
  <c r="B2136" i="1" l="1"/>
  <c r="F2135" i="1"/>
  <c r="C2135" i="1"/>
  <c r="H2135" i="1"/>
  <c r="I2135" i="1"/>
  <c r="J2134" i="1"/>
  <c r="D2133" i="1"/>
  <c r="E2133" i="1"/>
  <c r="E2134" i="1" l="1"/>
  <c r="D2134" i="1"/>
  <c r="B2137" i="1"/>
  <c r="F2136" i="1"/>
  <c r="I2136" i="1"/>
  <c r="J2135" i="1"/>
  <c r="H2136" i="1"/>
  <c r="C2136" i="1"/>
  <c r="B2138" i="1" l="1"/>
  <c r="F2137" i="1"/>
  <c r="J2136" i="1"/>
  <c r="C2137" i="1"/>
  <c r="H2137" i="1"/>
  <c r="I2137" i="1"/>
  <c r="D2135" i="1"/>
  <c r="E2135" i="1"/>
  <c r="D2136" i="1" l="1"/>
  <c r="E2136" i="1"/>
  <c r="B2139" i="1"/>
  <c r="F2138" i="1"/>
  <c r="C2138" i="1"/>
  <c r="I2138" i="1"/>
  <c r="J2137" i="1"/>
  <c r="H2138" i="1"/>
  <c r="B2140" i="1" l="1"/>
  <c r="F2139" i="1"/>
  <c r="I2139" i="1"/>
  <c r="J2138" i="1"/>
  <c r="C2139" i="1"/>
  <c r="H2139" i="1"/>
  <c r="D2137" i="1"/>
  <c r="E2137" i="1"/>
  <c r="D2138" i="1" l="1"/>
  <c r="E2138" i="1"/>
  <c r="B2141" i="1"/>
  <c r="F2140" i="1"/>
  <c r="H2140" i="1"/>
  <c r="I2140" i="1"/>
  <c r="C2140" i="1"/>
  <c r="J2139" i="1"/>
  <c r="B2142" i="1" l="1"/>
  <c r="F2141" i="1"/>
  <c r="J2140" i="1"/>
  <c r="C2141" i="1"/>
  <c r="H2141" i="1"/>
  <c r="I2141" i="1"/>
  <c r="D2139" i="1"/>
  <c r="E2139" i="1"/>
  <c r="E2140" i="1" l="1"/>
  <c r="D2140" i="1"/>
  <c r="B2143" i="1"/>
  <c r="F2142" i="1"/>
  <c r="C2142" i="1"/>
  <c r="H2142" i="1"/>
  <c r="I2142" i="1"/>
  <c r="J2141" i="1"/>
  <c r="B2144" i="1" l="1"/>
  <c r="F2143" i="1"/>
  <c r="J2142" i="1"/>
  <c r="I2143" i="1"/>
  <c r="C2143" i="1"/>
  <c r="H2143" i="1"/>
  <c r="D2141" i="1"/>
  <c r="E2141" i="1"/>
  <c r="E2142" i="1" l="1"/>
  <c r="D2142" i="1"/>
  <c r="B2145" i="1"/>
  <c r="F2144" i="1"/>
  <c r="H2144" i="1"/>
  <c r="J2143" i="1"/>
  <c r="C2144" i="1"/>
  <c r="I2144" i="1"/>
  <c r="B2146" i="1" l="1"/>
  <c r="F2145" i="1"/>
  <c r="J2144" i="1"/>
  <c r="C2145" i="1"/>
  <c r="H2145" i="1"/>
  <c r="I2145" i="1"/>
  <c r="D2143" i="1"/>
  <c r="E2143" i="1"/>
  <c r="D2144" i="1" l="1"/>
  <c r="E2144" i="1"/>
  <c r="B2147" i="1"/>
  <c r="F2146" i="1"/>
  <c r="H2146" i="1"/>
  <c r="J2145" i="1"/>
  <c r="C2146" i="1"/>
  <c r="I2146" i="1"/>
  <c r="B2148" i="1" l="1"/>
  <c r="F2147" i="1"/>
  <c r="I2147" i="1"/>
  <c r="J2146" i="1"/>
  <c r="C2147" i="1"/>
  <c r="H2147" i="1"/>
  <c r="D2145" i="1"/>
  <c r="E2145" i="1"/>
  <c r="E2146" i="1" l="1"/>
  <c r="D2146" i="1"/>
  <c r="B2149" i="1"/>
  <c r="F2148" i="1"/>
  <c r="J2147" i="1"/>
  <c r="C2148" i="1"/>
  <c r="H2148" i="1"/>
  <c r="I2148" i="1"/>
  <c r="B2150" i="1" l="1"/>
  <c r="F2149" i="1"/>
  <c r="H2149" i="1"/>
  <c r="I2149" i="1"/>
  <c r="J2148" i="1"/>
  <c r="C2149" i="1"/>
  <c r="D2147" i="1"/>
  <c r="E2147" i="1"/>
  <c r="D2148" i="1" l="1"/>
  <c r="E2148" i="1"/>
  <c r="B2151" i="1"/>
  <c r="F2150" i="1"/>
  <c r="I2150" i="1"/>
  <c r="J2149" i="1"/>
  <c r="C2150" i="1"/>
  <c r="H2150" i="1"/>
  <c r="B2152" i="1" l="1"/>
  <c r="F2151" i="1"/>
  <c r="C2151" i="1"/>
  <c r="H2151" i="1"/>
  <c r="I2151" i="1"/>
  <c r="J2150" i="1"/>
  <c r="D2149" i="1"/>
  <c r="E2149" i="1"/>
  <c r="D2150" i="1" l="1"/>
  <c r="E2150" i="1"/>
  <c r="B2153" i="1"/>
  <c r="I2152" i="1"/>
  <c r="F2152" i="1"/>
  <c r="J2151" i="1"/>
  <c r="C2152" i="1"/>
  <c r="H2152" i="1"/>
  <c r="B2154" i="1" l="1"/>
  <c r="F2153" i="1"/>
  <c r="H2153" i="1"/>
  <c r="I2153" i="1"/>
  <c r="J2152" i="1"/>
  <c r="C2153" i="1"/>
  <c r="D2151" i="1"/>
  <c r="E2151" i="1"/>
  <c r="D2152" i="1" l="1"/>
  <c r="E2152" i="1"/>
  <c r="B2155" i="1"/>
  <c r="F2154" i="1"/>
  <c r="J2153" i="1"/>
  <c r="C2154" i="1"/>
  <c r="H2154" i="1"/>
  <c r="I2154" i="1"/>
  <c r="B2156" i="1" l="1"/>
  <c r="H2155" i="1"/>
  <c r="F2155" i="1"/>
  <c r="J2154" i="1"/>
  <c r="C2155" i="1"/>
  <c r="I2155" i="1"/>
  <c r="E2153" i="1"/>
  <c r="D2153" i="1"/>
  <c r="D2154" i="1" l="1"/>
  <c r="E2154" i="1"/>
  <c r="B2157" i="1"/>
  <c r="F2156" i="1"/>
  <c r="H2156" i="1"/>
  <c r="I2156" i="1"/>
  <c r="J2155" i="1"/>
  <c r="C2156" i="1"/>
  <c r="B2158" i="1" l="1"/>
  <c r="F2157" i="1"/>
  <c r="J2156" i="1"/>
  <c r="C2157" i="1"/>
  <c r="I2157" i="1"/>
  <c r="H2157" i="1"/>
  <c r="D2155" i="1"/>
  <c r="E2155" i="1"/>
  <c r="E2156" i="1" l="1"/>
  <c r="D2156" i="1"/>
  <c r="B2159" i="1"/>
  <c r="F2158" i="1"/>
  <c r="C2158" i="1"/>
  <c r="H2158" i="1"/>
  <c r="I2158" i="1"/>
  <c r="J2157" i="1"/>
  <c r="B2160" i="1" l="1"/>
  <c r="F2159" i="1"/>
  <c r="J2158" i="1"/>
  <c r="C2159" i="1"/>
  <c r="H2159" i="1"/>
  <c r="I2159" i="1"/>
  <c r="D2157" i="1"/>
  <c r="E2157" i="1"/>
  <c r="E2158" i="1" l="1"/>
  <c r="D2158" i="1"/>
  <c r="B2161" i="1"/>
  <c r="F2160" i="1"/>
  <c r="C2160" i="1"/>
  <c r="J2159" i="1"/>
  <c r="H2160" i="1"/>
  <c r="I2160" i="1"/>
  <c r="B2162" i="1" l="1"/>
  <c r="F2161" i="1"/>
  <c r="J2160" i="1"/>
  <c r="C2161" i="1"/>
  <c r="H2161" i="1"/>
  <c r="I2161" i="1"/>
  <c r="D2159" i="1"/>
  <c r="E2159" i="1"/>
  <c r="E2160" i="1" l="1"/>
  <c r="D2160" i="1"/>
  <c r="B2163" i="1"/>
  <c r="F2162" i="1"/>
  <c r="J2161" i="1"/>
  <c r="C2162" i="1"/>
  <c r="H2162" i="1"/>
  <c r="I2162" i="1"/>
  <c r="B2164" i="1" l="1"/>
  <c r="F2163" i="1"/>
  <c r="H2163" i="1"/>
  <c r="I2163" i="1"/>
  <c r="J2162" i="1"/>
  <c r="C2163" i="1"/>
  <c r="E2161" i="1"/>
  <c r="D2161" i="1"/>
  <c r="D2162" i="1" l="1"/>
  <c r="E2162" i="1"/>
  <c r="B2165" i="1"/>
  <c r="F2164" i="1"/>
  <c r="H2164" i="1"/>
  <c r="J2163" i="1"/>
  <c r="C2164" i="1"/>
  <c r="I2164" i="1"/>
  <c r="D2163" i="1" l="1"/>
  <c r="E2163" i="1"/>
  <c r="B2166" i="1"/>
  <c r="F2165" i="1"/>
  <c r="C2165" i="1"/>
  <c r="H2165" i="1"/>
  <c r="I2165" i="1"/>
  <c r="J2164" i="1"/>
  <c r="D2164" i="1" l="1"/>
  <c r="E2164" i="1"/>
  <c r="B2167" i="1"/>
  <c r="F2166" i="1"/>
  <c r="C2166" i="1"/>
  <c r="I2166" i="1"/>
  <c r="J2165" i="1"/>
  <c r="H2166" i="1"/>
  <c r="B2168" i="1" l="1"/>
  <c r="F2167" i="1"/>
  <c r="I2167" i="1"/>
  <c r="J2166" i="1"/>
  <c r="C2167" i="1"/>
  <c r="H2167" i="1"/>
  <c r="D2165" i="1"/>
  <c r="E2165" i="1"/>
  <c r="D2166" i="1" l="1"/>
  <c r="E2166" i="1"/>
  <c r="B2169" i="1"/>
  <c r="F2168" i="1"/>
  <c r="J2167" i="1"/>
  <c r="I2168" i="1"/>
  <c r="H2168" i="1"/>
  <c r="C2168" i="1"/>
  <c r="D2167" i="1" l="1"/>
  <c r="E2167" i="1"/>
  <c r="B2170" i="1"/>
  <c r="F2169" i="1"/>
  <c r="I2169" i="1"/>
  <c r="J2168" i="1"/>
  <c r="C2169" i="1"/>
  <c r="H2169" i="1"/>
  <c r="B2171" i="1" l="1"/>
  <c r="F2170" i="1"/>
  <c r="I2170" i="1"/>
  <c r="J2169" i="1"/>
  <c r="C2170" i="1"/>
  <c r="H2170" i="1"/>
  <c r="D2168" i="1"/>
  <c r="E2168" i="1"/>
  <c r="E2169" i="1" l="1"/>
  <c r="D2169" i="1"/>
  <c r="B2172" i="1"/>
  <c r="F2171" i="1"/>
  <c r="C2171" i="1"/>
  <c r="J2170" i="1"/>
  <c r="H2171" i="1"/>
  <c r="I2171" i="1"/>
  <c r="D2170" i="1" l="1"/>
  <c r="E2170" i="1"/>
  <c r="B2173" i="1"/>
  <c r="F2172" i="1"/>
  <c r="H2172" i="1"/>
  <c r="I2172" i="1"/>
  <c r="J2171" i="1"/>
  <c r="C2172" i="1"/>
  <c r="D2171" i="1" l="1"/>
  <c r="E2171" i="1"/>
  <c r="B2174" i="1"/>
  <c r="F2173" i="1"/>
  <c r="J2172" i="1"/>
  <c r="C2173" i="1"/>
  <c r="H2173" i="1"/>
  <c r="I2173" i="1"/>
  <c r="E2172" i="1" l="1"/>
  <c r="D2172" i="1"/>
  <c r="B2175" i="1"/>
  <c r="F2174" i="1"/>
  <c r="J2173" i="1"/>
  <c r="C2174" i="1"/>
  <c r="H2174" i="1"/>
  <c r="I2174" i="1"/>
  <c r="D2173" i="1" l="1"/>
  <c r="E2173" i="1"/>
  <c r="B2176" i="1"/>
  <c r="F2175" i="1"/>
  <c r="H2175" i="1"/>
  <c r="J2174" i="1"/>
  <c r="C2175" i="1"/>
  <c r="I2175" i="1"/>
  <c r="D2174" i="1" l="1"/>
  <c r="E2174" i="1"/>
  <c r="B2177" i="1"/>
  <c r="F2176" i="1"/>
  <c r="J2175" i="1"/>
  <c r="C2176" i="1"/>
  <c r="H2176" i="1"/>
  <c r="I2176" i="1"/>
  <c r="E2175" i="1" l="1"/>
  <c r="D2175" i="1"/>
  <c r="B2178" i="1"/>
  <c r="F2177" i="1"/>
  <c r="H2177" i="1"/>
  <c r="J2176" i="1"/>
  <c r="C2177" i="1"/>
  <c r="I2177" i="1"/>
  <c r="D2176" i="1" l="1"/>
  <c r="E2176" i="1"/>
  <c r="B2179" i="1"/>
  <c r="F2178" i="1"/>
  <c r="C2178" i="1"/>
  <c r="H2178" i="1"/>
  <c r="I2178" i="1"/>
  <c r="J2177" i="1"/>
  <c r="D2177" i="1" l="1"/>
  <c r="E2177" i="1"/>
  <c r="B2180" i="1"/>
  <c r="F2179" i="1"/>
  <c r="J2178" i="1"/>
  <c r="C2179" i="1"/>
  <c r="H2179" i="1"/>
  <c r="I2179" i="1"/>
  <c r="B2181" i="1" l="1"/>
  <c r="F2180" i="1"/>
  <c r="H2180" i="1"/>
  <c r="J2179" i="1"/>
  <c r="C2180" i="1"/>
  <c r="I2180" i="1"/>
  <c r="D2178" i="1"/>
  <c r="E2178" i="1"/>
  <c r="D2179" i="1" l="1"/>
  <c r="E2179" i="1"/>
  <c r="B2182" i="1"/>
  <c r="F2181" i="1"/>
  <c r="H2181" i="1"/>
  <c r="I2181" i="1"/>
  <c r="J2180" i="1"/>
  <c r="C2181" i="1"/>
  <c r="D2180" i="1" l="1"/>
  <c r="E2180" i="1"/>
  <c r="B2183" i="1"/>
  <c r="F2182" i="1"/>
  <c r="C2182" i="1"/>
  <c r="J2181" i="1"/>
  <c r="H2182" i="1"/>
  <c r="I2182" i="1"/>
  <c r="D2181" i="1" l="1"/>
  <c r="E2181" i="1"/>
  <c r="B2184" i="1"/>
  <c r="F2183" i="1"/>
  <c r="I2183" i="1"/>
  <c r="C2183" i="1"/>
  <c r="H2183" i="1"/>
  <c r="J2182" i="1"/>
  <c r="B2185" i="1" l="1"/>
  <c r="F2184" i="1"/>
  <c r="J2183" i="1"/>
  <c r="C2184" i="1"/>
  <c r="H2184" i="1"/>
  <c r="I2184" i="1"/>
  <c r="D2182" i="1"/>
  <c r="E2182" i="1"/>
  <c r="E2183" i="1" l="1"/>
  <c r="D2183" i="1"/>
  <c r="B2186" i="1"/>
  <c r="F2185" i="1"/>
  <c r="H2185" i="1"/>
  <c r="I2185" i="1"/>
  <c r="J2184" i="1"/>
  <c r="C2185" i="1"/>
  <c r="E2184" i="1" l="1"/>
  <c r="D2184" i="1"/>
  <c r="B2187" i="1"/>
  <c r="F2186" i="1"/>
  <c r="J2185" i="1"/>
  <c r="C2186" i="1"/>
  <c r="H2186" i="1"/>
  <c r="I2186" i="1"/>
  <c r="B2188" i="1" l="1"/>
  <c r="F2187" i="1"/>
  <c r="J2186" i="1"/>
  <c r="C2187" i="1"/>
  <c r="H2187" i="1"/>
  <c r="I2187" i="1"/>
  <c r="E2185" i="1"/>
  <c r="D2185" i="1"/>
  <c r="D2186" i="1" l="1"/>
  <c r="E2186" i="1"/>
  <c r="B2189" i="1"/>
  <c r="F2188" i="1"/>
  <c r="H2188" i="1"/>
  <c r="I2188" i="1"/>
  <c r="J2187" i="1"/>
  <c r="C2188" i="1"/>
  <c r="D2187" i="1" l="1"/>
  <c r="E2187" i="1"/>
  <c r="B2190" i="1"/>
  <c r="F2189" i="1"/>
  <c r="I2189" i="1"/>
  <c r="J2188" i="1"/>
  <c r="C2189" i="1"/>
  <c r="H2189" i="1"/>
  <c r="B2191" i="1" l="1"/>
  <c r="F2190" i="1"/>
  <c r="H2190" i="1"/>
  <c r="I2190" i="1"/>
  <c r="J2189" i="1"/>
  <c r="C2190" i="1"/>
  <c r="D2188" i="1"/>
  <c r="E2188" i="1"/>
  <c r="D2189" i="1" l="1"/>
  <c r="E2189" i="1"/>
  <c r="B2192" i="1"/>
  <c r="F2191" i="1"/>
  <c r="C2191" i="1"/>
  <c r="J2190" i="1"/>
  <c r="H2191" i="1"/>
  <c r="I2191" i="1"/>
  <c r="B2193" i="1" l="1"/>
  <c r="F2192" i="1"/>
  <c r="C2192" i="1"/>
  <c r="H2192" i="1"/>
  <c r="I2192" i="1"/>
  <c r="J2191" i="1"/>
  <c r="D2190" i="1"/>
  <c r="E2190" i="1"/>
  <c r="E2191" i="1" l="1"/>
  <c r="D2191" i="1"/>
  <c r="B2194" i="1"/>
  <c r="F2193" i="1"/>
  <c r="C2193" i="1"/>
  <c r="J2192" i="1"/>
  <c r="I2193" i="1"/>
  <c r="H2193" i="1"/>
  <c r="B2195" i="1" l="1"/>
  <c r="F2194" i="1"/>
  <c r="H2194" i="1"/>
  <c r="C2194" i="1"/>
  <c r="I2194" i="1"/>
  <c r="J2193" i="1"/>
  <c r="E2192" i="1"/>
  <c r="D2192" i="1"/>
  <c r="E2193" i="1" l="1"/>
  <c r="D2193" i="1"/>
  <c r="B2196" i="1"/>
  <c r="F2195" i="1"/>
  <c r="H2195" i="1"/>
  <c r="I2195" i="1"/>
  <c r="J2194" i="1"/>
  <c r="C2195" i="1"/>
  <c r="B2197" i="1" l="1"/>
  <c r="F2196" i="1"/>
  <c r="J2195" i="1"/>
  <c r="C2196" i="1"/>
  <c r="H2196" i="1"/>
  <c r="I2196" i="1"/>
  <c r="D2194" i="1"/>
  <c r="E2194" i="1"/>
  <c r="D2195" i="1" l="1"/>
  <c r="E2195" i="1"/>
  <c r="B2198" i="1"/>
  <c r="F2197" i="1"/>
  <c r="C2197" i="1"/>
  <c r="H2197" i="1"/>
  <c r="I2197" i="1"/>
  <c r="J2196" i="1"/>
  <c r="B2199" i="1" l="1"/>
  <c r="F2198" i="1"/>
  <c r="I2198" i="1"/>
  <c r="J2197" i="1"/>
  <c r="C2198" i="1"/>
  <c r="H2198" i="1"/>
  <c r="D2196" i="1"/>
  <c r="E2196" i="1"/>
  <c r="D2197" i="1" l="1"/>
  <c r="E2197" i="1"/>
  <c r="B2200" i="1"/>
  <c r="F2199" i="1"/>
  <c r="J2198" i="1"/>
  <c r="C2199" i="1"/>
  <c r="H2199" i="1"/>
  <c r="I2199" i="1"/>
  <c r="B2201" i="1" l="1"/>
  <c r="F2200" i="1"/>
  <c r="I2200" i="1"/>
  <c r="J2199" i="1"/>
  <c r="C2200" i="1"/>
  <c r="H2200" i="1"/>
  <c r="D2198" i="1"/>
  <c r="E2198" i="1"/>
  <c r="D2199" i="1" l="1"/>
  <c r="E2199" i="1"/>
  <c r="B2202" i="1"/>
  <c r="F2201" i="1"/>
  <c r="C2201" i="1"/>
  <c r="H2201" i="1"/>
  <c r="I2201" i="1"/>
  <c r="J2200" i="1"/>
  <c r="B2203" i="1" l="1"/>
  <c r="F2202" i="1"/>
  <c r="H2202" i="1"/>
  <c r="J2201" i="1"/>
  <c r="C2202" i="1"/>
  <c r="I2202" i="1"/>
  <c r="D2200" i="1"/>
  <c r="E2200" i="1"/>
  <c r="D2201" i="1" l="1"/>
  <c r="E2201" i="1"/>
  <c r="B2204" i="1"/>
  <c r="F2203" i="1"/>
  <c r="C2203" i="1"/>
  <c r="H2203" i="1"/>
  <c r="I2203" i="1"/>
  <c r="J2202" i="1"/>
  <c r="B2205" i="1" l="1"/>
  <c r="F2204" i="1"/>
  <c r="J2203" i="1"/>
  <c r="H2204" i="1"/>
  <c r="I2204" i="1"/>
  <c r="C2204" i="1"/>
  <c r="E2202" i="1"/>
  <c r="D2202" i="1"/>
  <c r="D2203" i="1" l="1"/>
  <c r="E2203" i="1"/>
  <c r="B2206" i="1"/>
  <c r="F2205" i="1"/>
  <c r="J2204" i="1"/>
  <c r="C2205" i="1"/>
  <c r="H2205" i="1"/>
  <c r="I2205" i="1"/>
  <c r="B2207" i="1" l="1"/>
  <c r="F2206" i="1"/>
  <c r="I2206" i="1"/>
  <c r="H2206" i="1"/>
  <c r="J2205" i="1"/>
  <c r="C2206" i="1"/>
  <c r="E2204" i="1"/>
  <c r="D2204" i="1"/>
  <c r="D2205" i="1" l="1"/>
  <c r="E2205" i="1"/>
  <c r="B2208" i="1"/>
  <c r="F2207" i="1"/>
  <c r="J2206" i="1"/>
  <c r="C2207" i="1"/>
  <c r="I2207" i="1"/>
  <c r="H2207" i="1"/>
  <c r="B2209" i="1" l="1"/>
  <c r="F2208" i="1"/>
  <c r="I2208" i="1"/>
  <c r="C2208" i="1"/>
  <c r="H2208" i="1"/>
  <c r="J2207" i="1"/>
  <c r="D2206" i="1"/>
  <c r="E2206" i="1"/>
  <c r="D2207" i="1" l="1"/>
  <c r="E2207" i="1"/>
  <c r="B2210" i="1"/>
  <c r="F2209" i="1"/>
  <c r="J2208" i="1"/>
  <c r="C2209" i="1"/>
  <c r="H2209" i="1"/>
  <c r="I2209" i="1"/>
  <c r="B2211" i="1" l="1"/>
  <c r="F2210" i="1"/>
  <c r="I2210" i="1"/>
  <c r="H2210" i="1"/>
  <c r="J2209" i="1"/>
  <c r="C2210" i="1"/>
  <c r="D2208" i="1"/>
  <c r="E2208" i="1"/>
  <c r="D2209" i="1" l="1"/>
  <c r="E2209" i="1"/>
  <c r="B2212" i="1"/>
  <c r="F2211" i="1"/>
  <c r="J2210" i="1"/>
  <c r="C2211" i="1"/>
  <c r="H2211" i="1"/>
  <c r="I2211" i="1"/>
  <c r="B2213" i="1" l="1"/>
  <c r="F2212" i="1"/>
  <c r="C2212" i="1"/>
  <c r="H2212" i="1"/>
  <c r="I2212" i="1"/>
  <c r="J2211" i="1"/>
  <c r="E2210" i="1"/>
  <c r="D2210" i="1"/>
  <c r="D2211" i="1" l="1"/>
  <c r="E2211" i="1"/>
  <c r="B2214" i="1"/>
  <c r="F2213" i="1"/>
  <c r="H2213" i="1"/>
  <c r="J2212" i="1"/>
  <c r="C2213" i="1"/>
  <c r="I2213" i="1"/>
  <c r="B2215" i="1" l="1"/>
  <c r="F2214" i="1"/>
  <c r="J2213" i="1"/>
  <c r="C2214" i="1"/>
  <c r="H2214" i="1"/>
  <c r="I2214" i="1"/>
  <c r="D2212" i="1"/>
  <c r="E2212" i="1"/>
  <c r="D2213" i="1" l="1"/>
  <c r="E2213" i="1"/>
  <c r="B2216" i="1"/>
  <c r="F2215" i="1"/>
  <c r="J2214" i="1"/>
  <c r="I2215" i="1"/>
  <c r="C2215" i="1"/>
  <c r="H2215" i="1"/>
  <c r="B2217" i="1" l="1"/>
  <c r="F2216" i="1"/>
  <c r="J2215" i="1"/>
  <c r="C2216" i="1"/>
  <c r="H2216" i="1"/>
  <c r="I2216" i="1"/>
  <c r="D2214" i="1"/>
  <c r="E2214" i="1"/>
  <c r="D2215" i="1" l="1"/>
  <c r="E2215" i="1"/>
  <c r="B2218" i="1"/>
  <c r="F2217" i="1"/>
  <c r="J2216" i="1"/>
  <c r="I2217" i="1"/>
  <c r="C2217" i="1"/>
  <c r="H2217" i="1"/>
  <c r="B2219" i="1" l="1"/>
  <c r="F2218" i="1"/>
  <c r="J2217" i="1"/>
  <c r="C2218" i="1"/>
  <c r="H2218" i="1"/>
  <c r="I2218" i="1"/>
  <c r="D2216" i="1"/>
  <c r="E2216" i="1"/>
  <c r="E2217" i="1" l="1"/>
  <c r="D2217" i="1"/>
  <c r="B2220" i="1"/>
  <c r="F2219" i="1"/>
  <c r="I2219" i="1"/>
  <c r="H2219" i="1"/>
  <c r="J2218" i="1"/>
  <c r="C2219" i="1"/>
  <c r="B2221" i="1" l="1"/>
  <c r="F2220" i="1"/>
  <c r="I2220" i="1"/>
  <c r="J2219" i="1"/>
  <c r="C2220" i="1"/>
  <c r="H2220" i="1"/>
  <c r="E2218" i="1"/>
  <c r="D2218" i="1"/>
  <c r="D2219" i="1" l="1"/>
  <c r="E2219" i="1"/>
  <c r="B2222" i="1"/>
  <c r="F2221" i="1"/>
  <c r="C2221" i="1"/>
  <c r="J2220" i="1"/>
  <c r="H2221" i="1"/>
  <c r="I2221" i="1"/>
  <c r="B2223" i="1" l="1"/>
  <c r="F2222" i="1"/>
  <c r="H2222" i="1"/>
  <c r="I2222" i="1"/>
  <c r="C2222" i="1"/>
  <c r="J2221" i="1"/>
  <c r="D2220" i="1"/>
  <c r="E2220" i="1"/>
  <c r="D2221" i="1" l="1"/>
  <c r="E2221" i="1"/>
  <c r="B2224" i="1"/>
  <c r="F2223" i="1"/>
  <c r="J2222" i="1"/>
  <c r="C2223" i="1"/>
  <c r="H2223" i="1"/>
  <c r="I2223" i="1"/>
  <c r="B2225" i="1" l="1"/>
  <c r="F2224" i="1"/>
  <c r="H2224" i="1"/>
  <c r="I2224" i="1"/>
  <c r="J2223" i="1"/>
  <c r="C2224" i="1"/>
  <c r="E2222" i="1"/>
  <c r="D2222" i="1"/>
  <c r="D2223" i="1" l="1"/>
  <c r="E2223" i="1"/>
  <c r="B2226" i="1"/>
  <c r="F2225" i="1"/>
  <c r="J2224" i="1"/>
  <c r="C2225" i="1"/>
  <c r="H2225" i="1"/>
  <c r="I2225" i="1"/>
  <c r="B2227" i="1" l="1"/>
  <c r="F2226" i="1"/>
  <c r="C2226" i="1"/>
  <c r="H2226" i="1"/>
  <c r="I2226" i="1"/>
  <c r="J2225" i="1"/>
  <c r="D2224" i="1"/>
  <c r="E2224" i="1"/>
  <c r="E2225" i="1" l="1"/>
  <c r="D2225" i="1"/>
  <c r="B2228" i="1"/>
  <c r="F2227" i="1"/>
  <c r="J2226" i="1"/>
  <c r="C2227" i="1"/>
  <c r="H2227" i="1"/>
  <c r="I2227" i="1"/>
  <c r="B2229" i="1" l="1"/>
  <c r="F2228" i="1"/>
  <c r="I2228" i="1"/>
  <c r="J2227" i="1"/>
  <c r="C2228" i="1"/>
  <c r="H2228" i="1"/>
  <c r="E2226" i="1"/>
  <c r="D2226" i="1"/>
  <c r="E2227" i="1" l="1"/>
  <c r="D2227" i="1"/>
  <c r="B2230" i="1"/>
  <c r="F2229" i="1"/>
  <c r="H2229" i="1"/>
  <c r="I2229" i="1"/>
  <c r="J2228" i="1"/>
  <c r="C2229" i="1"/>
  <c r="B2231" i="1" l="1"/>
  <c r="F2230" i="1"/>
  <c r="J2229" i="1"/>
  <c r="C2230" i="1"/>
  <c r="H2230" i="1"/>
  <c r="I2230" i="1"/>
  <c r="D2228" i="1"/>
  <c r="E2228" i="1"/>
  <c r="D2229" i="1" l="1"/>
  <c r="E2229" i="1"/>
  <c r="B2232" i="1"/>
  <c r="F2231" i="1"/>
  <c r="C2231" i="1"/>
  <c r="H2231" i="1"/>
  <c r="I2231" i="1"/>
  <c r="J2230" i="1"/>
  <c r="B2233" i="1" l="1"/>
  <c r="F2232" i="1"/>
  <c r="J2231" i="1"/>
  <c r="C2232" i="1"/>
  <c r="H2232" i="1"/>
  <c r="I2232" i="1"/>
  <c r="D2230" i="1"/>
  <c r="E2230" i="1"/>
  <c r="D2231" i="1" l="1"/>
  <c r="E2231" i="1"/>
  <c r="B2234" i="1"/>
  <c r="F2233" i="1"/>
  <c r="H2233" i="1"/>
  <c r="I2233" i="1"/>
  <c r="J2232" i="1"/>
  <c r="C2233" i="1"/>
  <c r="B2235" i="1" l="1"/>
  <c r="F2234" i="1"/>
  <c r="J2233" i="1"/>
  <c r="C2234" i="1"/>
  <c r="H2234" i="1"/>
  <c r="I2234" i="1"/>
  <c r="D2232" i="1"/>
  <c r="E2232" i="1"/>
  <c r="D2233" i="1" l="1"/>
  <c r="E2233" i="1"/>
  <c r="B2236" i="1"/>
  <c r="F2235" i="1"/>
  <c r="C2235" i="1"/>
  <c r="H2235" i="1"/>
  <c r="I2235" i="1"/>
  <c r="J2234" i="1"/>
  <c r="B2237" i="1" l="1"/>
  <c r="F2236" i="1"/>
  <c r="H2236" i="1"/>
  <c r="I2236" i="1"/>
  <c r="J2235" i="1"/>
  <c r="C2236" i="1"/>
  <c r="D2234" i="1"/>
  <c r="E2234" i="1"/>
  <c r="D2235" i="1" l="1"/>
  <c r="E2235" i="1"/>
  <c r="B2238" i="1"/>
  <c r="F2237" i="1"/>
  <c r="J2236" i="1"/>
  <c r="C2237" i="1"/>
  <c r="H2237" i="1"/>
  <c r="I2237" i="1"/>
  <c r="B2239" i="1" l="1"/>
  <c r="F2238" i="1"/>
  <c r="C2238" i="1"/>
  <c r="H2238" i="1"/>
  <c r="I2238" i="1"/>
  <c r="J2237" i="1"/>
  <c r="D2236" i="1"/>
  <c r="E2236" i="1"/>
  <c r="D2237" i="1" l="1"/>
  <c r="E2237" i="1"/>
  <c r="B2240" i="1"/>
  <c r="F2239" i="1"/>
  <c r="I2239" i="1"/>
  <c r="J2238" i="1"/>
  <c r="C2239" i="1"/>
  <c r="H2239" i="1"/>
  <c r="B2241" i="1" l="1"/>
  <c r="F2240" i="1"/>
  <c r="H2240" i="1"/>
  <c r="I2240" i="1"/>
  <c r="J2239" i="1"/>
  <c r="C2240" i="1"/>
  <c r="E2238" i="1"/>
  <c r="D2238" i="1"/>
  <c r="D2239" i="1" l="1"/>
  <c r="E2239" i="1"/>
  <c r="B2242" i="1"/>
  <c r="F2241" i="1"/>
  <c r="I2241" i="1"/>
  <c r="J2240" i="1"/>
  <c r="C2241" i="1"/>
  <c r="H2241" i="1"/>
  <c r="B2243" i="1" l="1"/>
  <c r="F2242" i="1"/>
  <c r="I2242" i="1"/>
  <c r="J2241" i="1"/>
  <c r="C2242" i="1"/>
  <c r="H2242" i="1"/>
  <c r="D2240" i="1"/>
  <c r="E2240" i="1"/>
  <c r="E2241" i="1" l="1"/>
  <c r="D2241" i="1"/>
  <c r="B2244" i="1"/>
  <c r="F2243" i="1"/>
  <c r="J2242" i="1"/>
  <c r="C2243" i="1"/>
  <c r="H2243" i="1"/>
  <c r="I2243" i="1"/>
  <c r="B2245" i="1" l="1"/>
  <c r="F2244" i="1"/>
  <c r="I2244" i="1"/>
  <c r="H2244" i="1"/>
  <c r="J2243" i="1"/>
  <c r="C2244" i="1"/>
  <c r="E2242" i="1"/>
  <c r="D2242" i="1"/>
  <c r="E2243" i="1" l="1"/>
  <c r="D2243" i="1"/>
  <c r="B2246" i="1"/>
  <c r="F2245" i="1"/>
  <c r="J2244" i="1"/>
  <c r="C2245" i="1"/>
  <c r="H2245" i="1"/>
  <c r="I2245" i="1"/>
  <c r="B2247" i="1" l="1"/>
  <c r="F2246" i="1"/>
  <c r="J2245" i="1"/>
  <c r="C2246" i="1"/>
  <c r="H2246" i="1"/>
  <c r="I2246" i="1"/>
  <c r="D2244" i="1"/>
  <c r="E2244" i="1"/>
  <c r="D2245" i="1" l="1"/>
  <c r="E2245" i="1"/>
  <c r="B2248" i="1"/>
  <c r="F2247" i="1"/>
  <c r="I2247" i="1"/>
  <c r="J2246" i="1"/>
  <c r="C2247" i="1"/>
  <c r="H2247" i="1"/>
  <c r="B2249" i="1" l="1"/>
  <c r="J2247" i="1"/>
  <c r="F2248" i="1"/>
  <c r="C2248" i="1"/>
  <c r="H2248" i="1"/>
  <c r="I2248" i="1"/>
  <c r="D2246" i="1"/>
  <c r="E2246" i="1"/>
  <c r="E2247" i="1" l="1"/>
  <c r="D2247" i="1"/>
  <c r="B2250" i="1"/>
  <c r="I2249" i="1"/>
  <c r="F2249" i="1"/>
  <c r="J2248" i="1"/>
  <c r="C2249" i="1"/>
  <c r="H2249" i="1"/>
  <c r="B2251" i="1" l="1"/>
  <c r="J2249" i="1"/>
  <c r="C2250" i="1"/>
  <c r="F2250" i="1"/>
  <c r="H2250" i="1"/>
  <c r="I2250" i="1"/>
  <c r="D2248" i="1"/>
  <c r="E2248" i="1"/>
  <c r="E2249" i="1" l="1"/>
  <c r="D2249" i="1"/>
  <c r="B2252" i="1"/>
  <c r="F2251" i="1"/>
  <c r="C2251" i="1"/>
  <c r="H2251" i="1"/>
  <c r="I2251" i="1"/>
  <c r="J2250" i="1"/>
  <c r="B2253" i="1" l="1"/>
  <c r="F2252" i="1"/>
  <c r="J2251" i="1"/>
  <c r="C2252" i="1"/>
  <c r="H2252" i="1"/>
  <c r="I2252" i="1"/>
  <c r="D2250" i="1"/>
  <c r="E2250" i="1"/>
  <c r="E2251" i="1" l="1"/>
  <c r="D2251" i="1"/>
  <c r="B2254" i="1"/>
  <c r="F2253" i="1"/>
  <c r="J2252" i="1"/>
  <c r="C2253" i="1"/>
  <c r="H2253" i="1"/>
  <c r="I2253" i="1"/>
  <c r="B2255" i="1" l="1"/>
  <c r="F2254" i="1"/>
  <c r="J2253" i="1"/>
  <c r="H2254" i="1"/>
  <c r="I2254" i="1"/>
  <c r="C2254" i="1"/>
  <c r="E2252" i="1"/>
  <c r="D2252" i="1"/>
  <c r="D2253" i="1" l="1"/>
  <c r="E2253" i="1"/>
  <c r="B2256" i="1"/>
  <c r="F2255" i="1"/>
  <c r="H2255" i="1"/>
  <c r="J2254" i="1"/>
  <c r="C2255" i="1"/>
  <c r="I2255" i="1"/>
  <c r="B2257" i="1" l="1"/>
  <c r="F2256" i="1"/>
  <c r="I2256" i="1"/>
  <c r="J2255" i="1"/>
  <c r="C2256" i="1"/>
  <c r="H2256" i="1"/>
  <c r="E2254" i="1"/>
  <c r="D2254" i="1"/>
  <c r="D2255" i="1" l="1"/>
  <c r="E2255" i="1"/>
  <c r="B2258" i="1"/>
  <c r="F2257" i="1"/>
  <c r="J2256" i="1"/>
  <c r="C2257" i="1"/>
  <c r="H2257" i="1"/>
  <c r="I2257" i="1"/>
  <c r="B2259" i="1" l="1"/>
  <c r="F2258" i="1"/>
  <c r="I2258" i="1"/>
  <c r="H2258" i="1"/>
  <c r="J2257" i="1"/>
  <c r="C2258" i="1"/>
  <c r="E2256" i="1"/>
  <c r="D2256" i="1"/>
  <c r="E2257" i="1" l="1"/>
  <c r="D2257" i="1"/>
  <c r="B2260" i="1"/>
  <c r="F2259" i="1"/>
  <c r="J2258" i="1"/>
  <c r="C2259" i="1"/>
  <c r="H2259" i="1"/>
  <c r="I2259" i="1"/>
  <c r="B2261" i="1" l="1"/>
  <c r="F2260" i="1"/>
  <c r="C2260" i="1"/>
  <c r="J2259" i="1"/>
  <c r="H2260" i="1"/>
  <c r="I2260" i="1"/>
  <c r="E2258" i="1"/>
  <c r="D2258" i="1"/>
  <c r="D2259" i="1" l="1"/>
  <c r="E2259" i="1"/>
  <c r="B2262" i="1"/>
  <c r="F2261" i="1"/>
  <c r="H2261" i="1"/>
  <c r="I2261" i="1"/>
  <c r="C2261" i="1"/>
  <c r="J2260" i="1"/>
  <c r="B2263" i="1" l="1"/>
  <c r="F2262" i="1"/>
  <c r="J2261" i="1"/>
  <c r="C2262" i="1"/>
  <c r="H2262" i="1"/>
  <c r="I2262" i="1"/>
  <c r="D2260" i="1"/>
  <c r="E2260" i="1"/>
  <c r="D2261" i="1" l="1"/>
  <c r="E2261" i="1"/>
  <c r="B2264" i="1"/>
  <c r="F2263" i="1"/>
  <c r="J2262" i="1"/>
  <c r="H2263" i="1"/>
  <c r="I2263" i="1"/>
  <c r="C2263" i="1"/>
  <c r="B2265" i="1" l="1"/>
  <c r="F2264" i="1"/>
  <c r="J2263" i="1"/>
  <c r="C2264" i="1"/>
  <c r="H2264" i="1"/>
  <c r="I2264" i="1"/>
  <c r="D2262" i="1"/>
  <c r="E2262" i="1"/>
  <c r="D2263" i="1" l="1"/>
  <c r="E2263" i="1"/>
  <c r="B2266" i="1"/>
  <c r="F2265" i="1"/>
  <c r="J2264" i="1"/>
  <c r="I2265" i="1"/>
  <c r="C2265" i="1"/>
  <c r="H2265" i="1"/>
  <c r="B2267" i="1" l="1"/>
  <c r="F2266" i="1"/>
  <c r="I2266" i="1"/>
  <c r="J2265" i="1"/>
  <c r="C2266" i="1"/>
  <c r="H2266" i="1"/>
  <c r="D2264" i="1"/>
  <c r="E2264" i="1"/>
  <c r="D2265" i="1" l="1"/>
  <c r="E2265" i="1"/>
  <c r="B2268" i="1"/>
  <c r="F2267" i="1"/>
  <c r="H2267" i="1"/>
  <c r="I2267" i="1"/>
  <c r="J2266" i="1"/>
  <c r="C2267" i="1"/>
  <c r="B2269" i="1" l="1"/>
  <c r="F2268" i="1"/>
  <c r="C2268" i="1"/>
  <c r="J2267" i="1"/>
  <c r="H2268" i="1"/>
  <c r="I2268" i="1"/>
  <c r="E2266" i="1"/>
  <c r="D2266" i="1"/>
  <c r="E2267" i="1" l="1"/>
  <c r="D2267" i="1"/>
  <c r="B2270" i="1"/>
  <c r="F2269" i="1"/>
  <c r="H2269" i="1"/>
  <c r="J2268" i="1"/>
  <c r="C2269" i="1"/>
  <c r="I2269" i="1"/>
  <c r="B2271" i="1" l="1"/>
  <c r="F2270" i="1"/>
  <c r="H2270" i="1"/>
  <c r="I2270" i="1"/>
  <c r="J2269" i="1"/>
  <c r="C2270" i="1"/>
  <c r="D2268" i="1"/>
  <c r="E2268" i="1"/>
  <c r="D2269" i="1" l="1"/>
  <c r="E2269" i="1"/>
  <c r="B2272" i="1"/>
  <c r="F2271" i="1"/>
  <c r="J2270" i="1"/>
  <c r="C2271" i="1"/>
  <c r="H2271" i="1"/>
  <c r="I2271" i="1"/>
  <c r="B2273" i="1" l="1"/>
  <c r="F2272" i="1"/>
  <c r="I2272" i="1"/>
  <c r="H2272" i="1"/>
  <c r="J2271" i="1"/>
  <c r="C2272" i="1"/>
  <c r="D2270" i="1"/>
  <c r="E2270" i="1"/>
  <c r="E2271" i="1" l="1"/>
  <c r="D2271" i="1"/>
  <c r="B2274" i="1"/>
  <c r="F2273" i="1"/>
  <c r="J2272" i="1"/>
  <c r="C2273" i="1"/>
  <c r="H2273" i="1"/>
  <c r="I2273" i="1"/>
  <c r="B2275" i="1" l="1"/>
  <c r="F2274" i="1"/>
  <c r="J2273" i="1"/>
  <c r="C2274" i="1"/>
  <c r="H2274" i="1"/>
  <c r="I2274" i="1"/>
  <c r="D2272" i="1"/>
  <c r="E2272" i="1"/>
  <c r="E2273" i="1" l="1"/>
  <c r="D2273" i="1"/>
  <c r="B2276" i="1"/>
  <c r="F2275" i="1"/>
  <c r="J2274" i="1"/>
  <c r="C2275" i="1"/>
  <c r="H2275" i="1"/>
  <c r="I2275" i="1"/>
  <c r="B2277" i="1" l="1"/>
  <c r="F2276" i="1"/>
  <c r="H2276" i="1"/>
  <c r="I2276" i="1"/>
  <c r="J2275" i="1"/>
  <c r="C2276" i="1"/>
  <c r="D2274" i="1"/>
  <c r="E2274" i="1"/>
  <c r="D2275" i="1" l="1"/>
  <c r="E2275" i="1"/>
  <c r="B2278" i="1"/>
  <c r="F2277" i="1"/>
  <c r="I2277" i="1"/>
  <c r="J2276" i="1"/>
  <c r="C2277" i="1"/>
  <c r="H2277" i="1"/>
  <c r="B2279" i="1" l="1"/>
  <c r="F2278" i="1"/>
  <c r="H2278" i="1"/>
  <c r="I2278" i="1"/>
  <c r="J2277" i="1"/>
  <c r="C2278" i="1"/>
  <c r="D2276" i="1"/>
  <c r="E2276" i="1"/>
  <c r="D2277" i="1" l="1"/>
  <c r="E2277" i="1"/>
  <c r="B2280" i="1"/>
  <c r="F2279" i="1"/>
  <c r="C2279" i="1"/>
  <c r="J2278" i="1"/>
  <c r="I2279" i="1"/>
  <c r="H2279" i="1"/>
  <c r="B2281" i="1" l="1"/>
  <c r="F2280" i="1"/>
  <c r="C2280" i="1"/>
  <c r="H2280" i="1"/>
  <c r="I2280" i="1"/>
  <c r="J2279" i="1"/>
  <c r="D2278" i="1"/>
  <c r="E2278" i="1"/>
  <c r="E2279" i="1" l="1"/>
  <c r="D2279" i="1"/>
  <c r="B2282" i="1"/>
  <c r="F2281" i="1"/>
  <c r="C2281" i="1"/>
  <c r="J2280" i="1"/>
  <c r="H2281" i="1"/>
  <c r="I2281" i="1"/>
  <c r="B2283" i="1" l="1"/>
  <c r="F2282" i="1"/>
  <c r="H2282" i="1"/>
  <c r="C2282" i="1"/>
  <c r="I2282" i="1"/>
  <c r="J2281" i="1"/>
  <c r="D2280" i="1"/>
  <c r="E2280" i="1"/>
  <c r="E2281" i="1" l="1"/>
  <c r="D2281" i="1"/>
  <c r="B2284" i="1"/>
  <c r="F2283" i="1"/>
  <c r="H2283" i="1"/>
  <c r="I2283" i="1"/>
  <c r="J2282" i="1"/>
  <c r="C2283" i="1"/>
  <c r="B2285" i="1" l="1"/>
  <c r="F2284" i="1"/>
  <c r="J2283" i="1"/>
  <c r="C2284" i="1"/>
  <c r="H2284" i="1"/>
  <c r="I2284" i="1"/>
  <c r="D2282" i="1"/>
  <c r="E2282" i="1"/>
  <c r="E2283" i="1" l="1"/>
  <c r="D2283" i="1"/>
  <c r="B2286" i="1"/>
  <c r="F2285" i="1"/>
  <c r="C2285" i="1"/>
  <c r="H2285" i="1"/>
  <c r="I2285" i="1"/>
  <c r="J2284" i="1"/>
  <c r="B2287" i="1" l="1"/>
  <c r="F2286" i="1"/>
  <c r="I2286" i="1"/>
  <c r="J2285" i="1"/>
  <c r="C2286" i="1"/>
  <c r="H2286" i="1"/>
  <c r="D2284" i="1"/>
  <c r="E2284" i="1"/>
  <c r="D2285" i="1" l="1"/>
  <c r="E2285" i="1"/>
  <c r="B2288" i="1"/>
  <c r="F2287" i="1"/>
  <c r="J2286" i="1"/>
  <c r="C2287" i="1"/>
  <c r="H2287" i="1"/>
  <c r="I2287" i="1"/>
  <c r="B2289" i="1" l="1"/>
  <c r="F2288" i="1"/>
  <c r="I2288" i="1"/>
  <c r="J2287" i="1"/>
  <c r="C2288" i="1"/>
  <c r="H2288" i="1"/>
  <c r="D2286" i="1"/>
  <c r="E2286" i="1"/>
  <c r="D2287" i="1" l="1"/>
  <c r="E2287" i="1"/>
  <c r="B2290" i="1"/>
  <c r="F2289" i="1"/>
  <c r="C2289" i="1"/>
  <c r="H2289" i="1"/>
  <c r="I2289" i="1"/>
  <c r="J2288" i="1"/>
  <c r="B2291" i="1" l="1"/>
  <c r="F2290" i="1"/>
  <c r="I2290" i="1"/>
  <c r="J2289" i="1"/>
  <c r="H2290" i="1"/>
  <c r="C2290" i="1"/>
  <c r="E2288" i="1"/>
  <c r="D2288" i="1"/>
  <c r="E2289" i="1" l="1"/>
  <c r="D2289" i="1"/>
  <c r="B2292" i="1"/>
  <c r="F2291" i="1"/>
  <c r="H2291" i="1"/>
  <c r="J2290" i="1"/>
  <c r="C2291" i="1"/>
  <c r="I2291" i="1"/>
  <c r="B2293" i="1" l="1"/>
  <c r="F2292" i="1"/>
  <c r="H2292" i="1"/>
  <c r="I2292" i="1"/>
  <c r="J2291" i="1"/>
  <c r="C2292" i="1"/>
  <c r="D2290" i="1"/>
  <c r="E2290" i="1"/>
  <c r="D2291" i="1" l="1"/>
  <c r="E2291" i="1"/>
  <c r="B2294" i="1"/>
  <c r="F2293" i="1"/>
  <c r="J2292" i="1"/>
  <c r="C2293" i="1"/>
  <c r="H2293" i="1"/>
  <c r="I2293" i="1"/>
  <c r="B2295" i="1" l="1"/>
  <c r="F2294" i="1"/>
  <c r="J2293" i="1"/>
  <c r="C2294" i="1"/>
  <c r="H2294" i="1"/>
  <c r="I2294" i="1"/>
  <c r="D2292" i="1"/>
  <c r="E2292" i="1"/>
  <c r="D2293" i="1" l="1"/>
  <c r="E2293" i="1"/>
  <c r="B2296" i="1"/>
  <c r="F2295" i="1"/>
  <c r="I2295" i="1"/>
  <c r="J2294" i="1"/>
  <c r="C2295" i="1"/>
  <c r="H2295" i="1"/>
  <c r="B2297" i="1" l="1"/>
  <c r="F2296" i="1"/>
  <c r="C2296" i="1"/>
  <c r="J2295" i="1"/>
  <c r="H2296" i="1"/>
  <c r="I2296" i="1"/>
  <c r="E2294" i="1"/>
  <c r="D2294" i="1"/>
  <c r="D2295" i="1" l="1"/>
  <c r="E2295" i="1"/>
  <c r="B2298" i="1"/>
  <c r="F2297" i="1"/>
  <c r="J2296" i="1"/>
  <c r="C2297" i="1"/>
  <c r="H2297" i="1"/>
  <c r="I2297" i="1"/>
  <c r="B2299" i="1" l="1"/>
  <c r="F2298" i="1"/>
  <c r="C2298" i="1"/>
  <c r="J2297" i="1"/>
  <c r="H2298" i="1"/>
  <c r="I2298" i="1"/>
  <c r="D2296" i="1"/>
  <c r="E2296" i="1"/>
  <c r="E2297" i="1" l="1"/>
  <c r="D2297" i="1"/>
  <c r="B2300" i="1"/>
  <c r="F2299" i="1"/>
  <c r="H2299" i="1"/>
  <c r="I2299" i="1"/>
  <c r="J2298" i="1"/>
  <c r="C2299" i="1"/>
  <c r="B2301" i="1" l="1"/>
  <c r="F2300" i="1"/>
  <c r="I2300" i="1"/>
  <c r="J2299" i="1"/>
  <c r="C2300" i="1"/>
  <c r="H2300" i="1"/>
  <c r="D2298" i="1"/>
  <c r="E2298" i="1"/>
  <c r="E2299" i="1" l="1"/>
  <c r="D2299" i="1"/>
  <c r="B2302" i="1"/>
  <c r="F2301" i="1"/>
  <c r="C2301" i="1"/>
  <c r="H2301" i="1"/>
  <c r="I2301" i="1"/>
  <c r="J2300" i="1"/>
  <c r="B2303" i="1" l="1"/>
  <c r="F2302" i="1"/>
  <c r="I2302" i="1"/>
  <c r="J2301" i="1"/>
  <c r="C2302" i="1"/>
  <c r="H2302" i="1"/>
  <c r="D2300" i="1"/>
  <c r="E2300" i="1"/>
  <c r="D2301" i="1" l="1"/>
  <c r="E2301" i="1"/>
  <c r="B2304" i="1"/>
  <c r="F2303" i="1"/>
  <c r="J2302" i="1"/>
  <c r="C2303" i="1"/>
  <c r="H2303" i="1"/>
  <c r="I2303" i="1"/>
  <c r="B2305" i="1" l="1"/>
  <c r="F2304" i="1"/>
  <c r="I2304" i="1"/>
  <c r="J2303" i="1"/>
  <c r="C2304" i="1"/>
  <c r="H2304" i="1"/>
  <c r="D2302" i="1"/>
  <c r="E2302" i="1"/>
  <c r="D2303" i="1" l="1"/>
  <c r="E2303" i="1"/>
  <c r="B2306" i="1"/>
  <c r="F2305" i="1"/>
  <c r="J2304" i="1"/>
  <c r="C2305" i="1"/>
  <c r="H2305" i="1"/>
  <c r="I2305" i="1"/>
  <c r="B2307" i="1" l="1"/>
  <c r="F2306" i="1"/>
  <c r="I2306" i="1"/>
  <c r="J2305" i="1"/>
  <c r="C2306" i="1"/>
  <c r="H2306" i="1"/>
  <c r="D2304" i="1"/>
  <c r="E2304" i="1"/>
  <c r="D2305" i="1" l="1"/>
  <c r="E2305" i="1"/>
  <c r="B2308" i="1"/>
  <c r="F2307" i="1"/>
  <c r="J2306" i="1"/>
  <c r="C2307" i="1"/>
  <c r="I2307" i="1"/>
  <c r="H2307" i="1"/>
  <c r="B2309" i="1" l="1"/>
  <c r="F2308" i="1"/>
  <c r="C2308" i="1"/>
  <c r="H2308" i="1"/>
  <c r="I2308" i="1"/>
  <c r="J2307" i="1"/>
  <c r="D2306" i="1"/>
  <c r="E2306" i="1"/>
  <c r="D2307" i="1" l="1"/>
  <c r="E2307" i="1"/>
  <c r="B2310" i="1"/>
  <c r="F2309" i="1"/>
  <c r="H2309" i="1"/>
  <c r="I2309" i="1"/>
  <c r="J2308" i="1"/>
  <c r="C2309" i="1"/>
  <c r="B2311" i="1" l="1"/>
  <c r="F2310" i="1"/>
  <c r="J2309" i="1"/>
  <c r="C2310" i="1"/>
  <c r="I2310" i="1"/>
  <c r="H2310" i="1"/>
  <c r="D2308" i="1"/>
  <c r="E2308" i="1"/>
  <c r="D2309" i="1" l="1"/>
  <c r="E2309" i="1"/>
  <c r="B2312" i="1"/>
  <c r="F2311" i="1"/>
  <c r="J2310" i="1"/>
  <c r="C2311" i="1"/>
  <c r="H2311" i="1"/>
  <c r="I2311" i="1"/>
  <c r="B2313" i="1" l="1"/>
  <c r="F2312" i="1"/>
  <c r="J2311" i="1"/>
  <c r="C2312" i="1"/>
  <c r="H2312" i="1"/>
  <c r="I2312" i="1"/>
  <c r="D2310" i="1"/>
  <c r="E2310" i="1"/>
  <c r="E2311" i="1" l="1"/>
  <c r="D2311" i="1"/>
  <c r="B2314" i="1"/>
  <c r="F2313" i="1"/>
  <c r="J2312" i="1"/>
  <c r="C2313" i="1"/>
  <c r="H2313" i="1"/>
  <c r="I2313" i="1"/>
  <c r="B2315" i="1" l="1"/>
  <c r="F2314" i="1"/>
  <c r="H2314" i="1"/>
  <c r="I2314" i="1"/>
  <c r="J2313" i="1"/>
  <c r="C2314" i="1"/>
  <c r="D2312" i="1"/>
  <c r="E2312" i="1"/>
  <c r="E2313" i="1" l="1"/>
  <c r="D2313" i="1"/>
  <c r="B2316" i="1"/>
  <c r="F2315" i="1"/>
  <c r="I2315" i="1"/>
  <c r="J2314" i="1"/>
  <c r="C2315" i="1"/>
  <c r="H2315" i="1"/>
  <c r="B2317" i="1" l="1"/>
  <c r="F2316" i="1"/>
  <c r="J2315" i="1"/>
  <c r="C2316" i="1"/>
  <c r="I2316" i="1"/>
  <c r="H2316" i="1"/>
  <c r="E2314" i="1"/>
  <c r="D2314" i="1"/>
  <c r="D2315" i="1" l="1"/>
  <c r="E2315" i="1"/>
  <c r="B2318" i="1"/>
  <c r="F2317" i="1"/>
  <c r="C2317" i="1"/>
  <c r="H2317" i="1"/>
  <c r="I2317" i="1"/>
  <c r="J2316" i="1"/>
  <c r="B2319" i="1" l="1"/>
  <c r="F2318" i="1"/>
  <c r="H2318" i="1"/>
  <c r="I2318" i="1"/>
  <c r="J2317" i="1"/>
  <c r="C2318" i="1"/>
  <c r="D2316" i="1"/>
  <c r="E2316" i="1"/>
  <c r="D2317" i="1" l="1"/>
  <c r="E2317" i="1"/>
  <c r="B2320" i="1"/>
  <c r="F2319" i="1"/>
  <c r="J2318" i="1"/>
  <c r="C2319" i="1"/>
  <c r="H2319" i="1"/>
  <c r="I2319" i="1"/>
  <c r="B2321" i="1" l="1"/>
  <c r="F2320" i="1"/>
  <c r="H2320" i="1"/>
  <c r="I2320" i="1"/>
  <c r="J2319" i="1"/>
  <c r="C2320" i="1"/>
  <c r="D2318" i="1"/>
  <c r="E2318" i="1"/>
  <c r="D2319" i="1" l="1"/>
  <c r="E2319" i="1"/>
  <c r="B2322" i="1"/>
  <c r="F2321" i="1"/>
  <c r="J2320" i="1"/>
  <c r="C2321" i="1"/>
  <c r="H2321" i="1"/>
  <c r="I2321" i="1"/>
  <c r="B2323" i="1" l="1"/>
  <c r="F2322" i="1"/>
  <c r="C2322" i="1"/>
  <c r="H2322" i="1"/>
  <c r="J2321" i="1"/>
  <c r="I2322" i="1"/>
  <c r="E2320" i="1"/>
  <c r="D2320" i="1"/>
  <c r="E2321" i="1" l="1"/>
  <c r="D2321" i="1"/>
  <c r="B2324" i="1"/>
  <c r="F2323" i="1"/>
  <c r="H2323" i="1"/>
  <c r="I2323" i="1"/>
  <c r="J2322" i="1"/>
  <c r="C2323" i="1"/>
  <c r="B2325" i="1" l="1"/>
  <c r="F2324" i="1"/>
  <c r="I2324" i="1"/>
  <c r="J2323" i="1"/>
  <c r="C2324" i="1"/>
  <c r="H2324" i="1"/>
  <c r="D2322" i="1"/>
  <c r="E2322" i="1"/>
  <c r="E2323" i="1" l="1"/>
  <c r="D2323" i="1"/>
  <c r="B2326" i="1"/>
  <c r="F2325" i="1"/>
  <c r="J2324" i="1"/>
  <c r="C2325" i="1"/>
  <c r="H2325" i="1"/>
  <c r="I2325" i="1"/>
  <c r="B2327" i="1" l="1"/>
  <c r="F2326" i="1"/>
  <c r="H2326" i="1"/>
  <c r="I2326" i="1"/>
  <c r="J2325" i="1"/>
  <c r="C2326" i="1"/>
  <c r="D2324" i="1"/>
  <c r="E2324" i="1"/>
  <c r="D2325" i="1" l="1"/>
  <c r="E2325" i="1"/>
  <c r="B2328" i="1"/>
  <c r="F2327" i="1"/>
  <c r="J2326" i="1"/>
  <c r="C2327" i="1"/>
  <c r="H2327" i="1"/>
  <c r="I2327" i="1"/>
  <c r="B2329" i="1" l="1"/>
  <c r="F2328" i="1"/>
  <c r="J2327" i="1"/>
  <c r="C2328" i="1"/>
  <c r="H2328" i="1"/>
  <c r="I2328" i="1"/>
  <c r="D2326" i="1"/>
  <c r="E2326" i="1"/>
  <c r="D2327" i="1" l="1"/>
  <c r="E2327" i="1"/>
  <c r="B2330" i="1"/>
  <c r="F2329" i="1"/>
  <c r="J2328" i="1"/>
  <c r="C2329" i="1"/>
  <c r="H2329" i="1"/>
  <c r="I2329" i="1"/>
  <c r="B2331" i="1" l="1"/>
  <c r="F2330" i="1"/>
  <c r="J2329" i="1"/>
  <c r="C2330" i="1"/>
  <c r="H2330" i="1"/>
  <c r="I2330" i="1"/>
  <c r="D2328" i="1"/>
  <c r="E2328" i="1"/>
  <c r="E2329" i="1" l="1"/>
  <c r="D2329" i="1"/>
  <c r="B2332" i="1"/>
  <c r="F2331" i="1"/>
  <c r="H2331" i="1"/>
  <c r="I2331" i="1"/>
  <c r="J2330" i="1"/>
  <c r="C2331" i="1"/>
  <c r="B2333" i="1" l="1"/>
  <c r="F2332" i="1"/>
  <c r="J2331" i="1"/>
  <c r="I2332" i="1"/>
  <c r="C2332" i="1"/>
  <c r="H2332" i="1"/>
  <c r="E2330" i="1"/>
  <c r="D2330" i="1"/>
  <c r="E2331" i="1" l="1"/>
  <c r="D2331" i="1"/>
  <c r="B2334" i="1"/>
  <c r="F2333" i="1"/>
  <c r="J2332" i="1"/>
  <c r="C2333" i="1"/>
  <c r="H2333" i="1"/>
  <c r="I2333" i="1"/>
  <c r="B2335" i="1" l="1"/>
  <c r="F2334" i="1"/>
  <c r="H2334" i="1"/>
  <c r="I2334" i="1"/>
  <c r="J2333" i="1"/>
  <c r="C2334" i="1"/>
  <c r="E2332" i="1"/>
  <c r="D2332" i="1"/>
  <c r="D2333" i="1" l="1"/>
  <c r="E2333" i="1"/>
  <c r="B2336" i="1"/>
  <c r="F2335" i="1"/>
  <c r="H2335" i="1"/>
  <c r="I2335" i="1"/>
  <c r="C2335" i="1"/>
  <c r="J2334" i="1"/>
  <c r="B2337" i="1" l="1"/>
  <c r="F2336" i="1"/>
  <c r="C2336" i="1"/>
  <c r="H2336" i="1"/>
  <c r="I2336" i="1"/>
  <c r="J2335" i="1"/>
  <c r="E2334" i="1"/>
  <c r="D2334" i="1"/>
  <c r="D2335" i="1" l="1"/>
  <c r="E2335" i="1"/>
  <c r="B2338" i="1"/>
  <c r="F2337" i="1"/>
  <c r="C2337" i="1"/>
  <c r="J2336" i="1"/>
  <c r="H2337" i="1"/>
  <c r="I2337" i="1"/>
  <c r="B2339" i="1" l="1"/>
  <c r="F2338" i="1"/>
  <c r="C2338" i="1"/>
  <c r="H2338" i="1"/>
  <c r="I2338" i="1"/>
  <c r="J2337" i="1"/>
  <c r="D2336" i="1"/>
  <c r="E2336" i="1"/>
  <c r="D2337" i="1" l="1"/>
  <c r="E2337" i="1"/>
  <c r="B2340" i="1"/>
  <c r="F2339" i="1"/>
  <c r="I2339" i="1"/>
  <c r="J2338" i="1"/>
  <c r="H2339" i="1"/>
  <c r="C2339" i="1"/>
  <c r="B2341" i="1" l="1"/>
  <c r="F2340" i="1"/>
  <c r="J2339" i="1"/>
  <c r="C2340" i="1"/>
  <c r="I2340" i="1"/>
  <c r="H2340" i="1"/>
  <c r="D2338" i="1"/>
  <c r="E2338" i="1"/>
  <c r="D2339" i="1" l="1"/>
  <c r="E2339" i="1"/>
  <c r="B2342" i="1"/>
  <c r="F2341" i="1"/>
  <c r="C2341" i="1"/>
  <c r="H2341" i="1"/>
  <c r="J2340" i="1"/>
  <c r="I2341" i="1"/>
  <c r="B2343" i="1" l="1"/>
  <c r="F2342" i="1"/>
  <c r="H2342" i="1"/>
  <c r="I2342" i="1"/>
  <c r="C2342" i="1"/>
  <c r="J2341" i="1"/>
  <c r="E2340" i="1"/>
  <c r="D2340" i="1"/>
  <c r="D2341" i="1" l="1"/>
  <c r="E2341" i="1"/>
  <c r="B2344" i="1"/>
  <c r="F2343" i="1"/>
  <c r="J2342" i="1"/>
  <c r="H2343" i="1"/>
  <c r="I2343" i="1"/>
  <c r="C2343" i="1"/>
  <c r="B2345" i="1" l="1"/>
  <c r="F2344" i="1"/>
  <c r="H2344" i="1"/>
  <c r="I2344" i="1"/>
  <c r="J2343" i="1"/>
  <c r="C2344" i="1"/>
  <c r="E2342" i="1"/>
  <c r="D2342" i="1"/>
  <c r="D2343" i="1" l="1"/>
  <c r="E2343" i="1"/>
  <c r="B2346" i="1"/>
  <c r="F2345" i="1"/>
  <c r="J2344" i="1"/>
  <c r="C2345" i="1"/>
  <c r="H2345" i="1"/>
  <c r="I2345" i="1"/>
  <c r="B2347" i="1" l="1"/>
  <c r="F2346" i="1"/>
  <c r="C2346" i="1"/>
  <c r="J2345" i="1"/>
  <c r="H2346" i="1"/>
  <c r="I2346" i="1"/>
  <c r="E2344" i="1"/>
  <c r="D2344" i="1"/>
  <c r="E2345" i="1" l="1"/>
  <c r="D2345" i="1"/>
  <c r="B2348" i="1"/>
  <c r="F2347" i="1"/>
  <c r="H2347" i="1"/>
  <c r="I2347" i="1"/>
  <c r="C2347" i="1"/>
  <c r="J2346" i="1"/>
  <c r="B2349" i="1" l="1"/>
  <c r="F2348" i="1"/>
  <c r="I2348" i="1"/>
  <c r="H2348" i="1"/>
  <c r="J2347" i="1"/>
  <c r="C2348" i="1"/>
  <c r="D2346" i="1"/>
  <c r="E2346" i="1"/>
  <c r="E2347" i="1" l="1"/>
  <c r="D2347" i="1"/>
  <c r="B2350" i="1"/>
  <c r="F2349" i="1"/>
  <c r="J2348" i="1"/>
  <c r="C2349" i="1"/>
  <c r="H2349" i="1"/>
  <c r="I2349" i="1"/>
  <c r="B2351" i="1" l="1"/>
  <c r="F2350" i="1"/>
  <c r="H2350" i="1"/>
  <c r="I2350" i="1"/>
  <c r="J2349" i="1"/>
  <c r="C2350" i="1"/>
  <c r="D2348" i="1"/>
  <c r="E2348" i="1"/>
  <c r="D2349" i="1" l="1"/>
  <c r="E2349" i="1"/>
  <c r="B2352" i="1"/>
  <c r="F2351" i="1"/>
  <c r="J2350" i="1"/>
  <c r="C2351" i="1"/>
  <c r="I2351" i="1"/>
  <c r="H2351" i="1"/>
  <c r="B2353" i="1" l="1"/>
  <c r="F2352" i="1"/>
  <c r="J2351" i="1"/>
  <c r="C2352" i="1"/>
  <c r="H2352" i="1"/>
  <c r="I2352" i="1"/>
  <c r="D2350" i="1"/>
  <c r="E2350" i="1"/>
  <c r="E2351" i="1" l="1"/>
  <c r="D2351" i="1"/>
  <c r="B2354" i="1"/>
  <c r="F2353" i="1"/>
  <c r="I2353" i="1"/>
  <c r="H2353" i="1"/>
  <c r="J2352" i="1"/>
  <c r="C2353" i="1"/>
  <c r="B2355" i="1" l="1"/>
  <c r="F2354" i="1"/>
  <c r="J2353" i="1"/>
  <c r="C2354" i="1"/>
  <c r="H2354" i="1"/>
  <c r="I2354" i="1"/>
  <c r="D2352" i="1"/>
  <c r="E2352" i="1"/>
  <c r="E2353" i="1" l="1"/>
  <c r="D2353" i="1"/>
  <c r="B2356" i="1"/>
  <c r="F2355" i="1"/>
  <c r="C2355" i="1"/>
  <c r="I2355" i="1"/>
  <c r="H2355" i="1"/>
  <c r="J2354" i="1"/>
  <c r="B2357" i="1" l="1"/>
  <c r="F2356" i="1"/>
  <c r="H2356" i="1"/>
  <c r="I2356" i="1"/>
  <c r="J2355" i="1"/>
  <c r="C2356" i="1"/>
  <c r="D2354" i="1"/>
  <c r="E2354" i="1"/>
  <c r="D2355" i="1" l="1"/>
  <c r="E2355" i="1"/>
  <c r="B2358" i="1"/>
  <c r="F2357" i="1"/>
  <c r="I2357" i="1"/>
  <c r="J2356" i="1"/>
  <c r="C2357" i="1"/>
  <c r="H2357" i="1"/>
  <c r="B2359" i="1" l="1"/>
  <c r="F2358" i="1"/>
  <c r="J2357" i="1"/>
  <c r="C2358" i="1"/>
  <c r="H2358" i="1"/>
  <c r="I2358" i="1"/>
  <c r="E2356" i="1"/>
  <c r="D2356" i="1"/>
  <c r="D2357" i="1" l="1"/>
  <c r="E2357" i="1"/>
  <c r="B2360" i="1"/>
  <c r="F2359" i="1"/>
  <c r="H2359" i="1"/>
  <c r="J2358" i="1"/>
  <c r="I2359" i="1"/>
  <c r="C2359" i="1"/>
  <c r="B2361" i="1" l="1"/>
  <c r="F2360" i="1"/>
  <c r="J2359" i="1"/>
  <c r="H2360" i="1"/>
  <c r="I2360" i="1"/>
  <c r="C2360" i="1"/>
  <c r="D2358" i="1"/>
  <c r="E2358" i="1"/>
  <c r="D2359" i="1" l="1"/>
  <c r="E2359" i="1"/>
  <c r="B2362" i="1"/>
  <c r="F2361" i="1"/>
  <c r="H2361" i="1"/>
  <c r="I2361" i="1"/>
  <c r="J2360" i="1"/>
  <c r="C2361" i="1"/>
  <c r="B2363" i="1" l="1"/>
  <c r="F2362" i="1"/>
  <c r="J2361" i="1"/>
  <c r="H2362" i="1"/>
  <c r="I2362" i="1"/>
  <c r="C2362" i="1"/>
  <c r="E2360" i="1"/>
  <c r="D2360" i="1"/>
  <c r="E2361" i="1" l="1"/>
  <c r="D2361" i="1"/>
  <c r="B2364" i="1"/>
  <c r="F2363" i="1"/>
  <c r="J2362" i="1"/>
  <c r="C2363" i="1"/>
  <c r="H2363" i="1"/>
  <c r="I2363" i="1"/>
  <c r="B2365" i="1" l="1"/>
  <c r="F2364" i="1"/>
  <c r="H2364" i="1"/>
  <c r="I2364" i="1"/>
  <c r="C2364" i="1"/>
  <c r="J2363" i="1"/>
  <c r="D2362" i="1"/>
  <c r="E2362" i="1"/>
  <c r="D2363" i="1" l="1"/>
  <c r="E2363" i="1"/>
  <c r="B2366" i="1"/>
  <c r="F2365" i="1"/>
  <c r="I2365" i="1"/>
  <c r="J2364" i="1"/>
  <c r="C2365" i="1"/>
  <c r="H2365" i="1"/>
  <c r="B2367" i="1" l="1"/>
  <c r="F2366" i="1"/>
  <c r="C2366" i="1"/>
  <c r="H2366" i="1"/>
  <c r="I2366" i="1"/>
  <c r="J2365" i="1"/>
  <c r="D2364" i="1"/>
  <c r="E2364" i="1"/>
  <c r="D2365" i="1" l="1"/>
  <c r="E2365" i="1"/>
  <c r="B2368" i="1"/>
  <c r="F2367" i="1"/>
  <c r="C2367" i="1"/>
  <c r="I2367" i="1"/>
  <c r="H2367" i="1"/>
  <c r="J2366" i="1"/>
  <c r="B2369" i="1" l="1"/>
  <c r="F2368" i="1"/>
  <c r="I2368" i="1"/>
  <c r="J2367" i="1"/>
  <c r="C2368" i="1"/>
  <c r="H2368" i="1"/>
  <c r="E2366" i="1"/>
  <c r="D2366" i="1"/>
  <c r="E2367" i="1" l="1"/>
  <c r="D2367" i="1"/>
  <c r="B2370" i="1"/>
  <c r="F2369" i="1"/>
  <c r="C2369" i="1"/>
  <c r="I2369" i="1"/>
  <c r="J2368" i="1"/>
  <c r="H2369" i="1"/>
  <c r="B2371" i="1" l="1"/>
  <c r="F2370" i="1"/>
  <c r="C2370" i="1"/>
  <c r="J2369" i="1"/>
  <c r="I2370" i="1"/>
  <c r="H2370" i="1"/>
  <c r="D2368" i="1"/>
  <c r="E2368" i="1"/>
  <c r="E2369" i="1" l="1"/>
  <c r="D2369" i="1"/>
  <c r="B2372" i="1"/>
  <c r="F2371" i="1"/>
  <c r="C2371" i="1"/>
  <c r="H2371" i="1"/>
  <c r="I2371" i="1"/>
  <c r="J2370" i="1"/>
  <c r="B2373" i="1" l="1"/>
  <c r="F2372" i="1"/>
  <c r="I2372" i="1"/>
  <c r="C2372" i="1"/>
  <c r="J2371" i="1"/>
  <c r="H2372" i="1"/>
  <c r="D2370" i="1"/>
  <c r="E2370" i="1"/>
  <c r="E2371" i="1" l="1"/>
  <c r="D2371" i="1"/>
  <c r="B2374" i="1"/>
  <c r="F2373" i="1"/>
  <c r="C2373" i="1"/>
  <c r="H2373" i="1"/>
  <c r="I2373" i="1"/>
  <c r="J2372" i="1"/>
  <c r="B2375" i="1" l="1"/>
  <c r="F2374" i="1"/>
  <c r="J2373" i="1"/>
  <c r="C2374" i="1"/>
  <c r="H2374" i="1"/>
  <c r="I2374" i="1"/>
  <c r="E2372" i="1"/>
  <c r="D2372" i="1"/>
  <c r="D2373" i="1" l="1"/>
  <c r="E2373" i="1"/>
  <c r="B2376" i="1"/>
  <c r="F2375" i="1"/>
  <c r="H2375" i="1"/>
  <c r="J2374" i="1"/>
  <c r="C2375" i="1"/>
  <c r="I2375" i="1"/>
  <c r="B2377" i="1" l="1"/>
  <c r="F2376" i="1"/>
  <c r="J2375" i="1"/>
  <c r="C2376" i="1"/>
  <c r="H2376" i="1"/>
  <c r="I2376" i="1"/>
  <c r="D2374" i="1"/>
  <c r="E2374" i="1"/>
  <c r="E2375" i="1" l="1"/>
  <c r="D2375" i="1"/>
  <c r="B2378" i="1"/>
  <c r="F2377" i="1"/>
  <c r="I2377" i="1"/>
  <c r="H2377" i="1"/>
  <c r="J2376" i="1"/>
  <c r="C2377" i="1"/>
  <c r="B2379" i="1" l="1"/>
  <c r="F2378" i="1"/>
  <c r="I2378" i="1"/>
  <c r="J2377" i="1"/>
  <c r="C2378" i="1"/>
  <c r="H2378" i="1"/>
  <c r="D2376" i="1"/>
  <c r="E2376" i="1"/>
  <c r="E2377" i="1" l="1"/>
  <c r="D2377" i="1"/>
  <c r="B2380" i="1"/>
  <c r="F2379" i="1"/>
  <c r="C2379" i="1"/>
  <c r="H2379" i="1"/>
  <c r="I2379" i="1"/>
  <c r="J2378" i="1"/>
  <c r="B2381" i="1" l="1"/>
  <c r="F2380" i="1"/>
  <c r="C2380" i="1"/>
  <c r="J2379" i="1"/>
  <c r="H2380" i="1"/>
  <c r="I2380" i="1"/>
  <c r="E2378" i="1"/>
  <c r="D2378" i="1"/>
  <c r="E2379" i="1" l="1"/>
  <c r="D2379" i="1"/>
  <c r="B2382" i="1"/>
  <c r="F2381" i="1"/>
  <c r="H2381" i="1"/>
  <c r="C2381" i="1"/>
  <c r="I2381" i="1"/>
  <c r="J2380" i="1"/>
  <c r="B2383" i="1" l="1"/>
  <c r="F2382" i="1"/>
  <c r="J2381" i="1"/>
  <c r="C2382" i="1"/>
  <c r="I2382" i="1"/>
  <c r="H2382" i="1"/>
  <c r="E2380" i="1"/>
  <c r="D2380" i="1"/>
  <c r="D2381" i="1" l="1"/>
  <c r="E2381" i="1"/>
  <c r="B2384" i="1"/>
  <c r="F2383" i="1"/>
  <c r="J2382" i="1"/>
  <c r="H2383" i="1"/>
  <c r="C2383" i="1"/>
  <c r="I2383" i="1"/>
  <c r="B2385" i="1" l="1"/>
  <c r="F2384" i="1"/>
  <c r="J2383" i="1"/>
  <c r="C2384" i="1"/>
  <c r="H2384" i="1"/>
  <c r="I2384" i="1"/>
  <c r="D2382" i="1"/>
  <c r="E2382" i="1"/>
  <c r="D2383" i="1" l="1"/>
  <c r="E2383" i="1"/>
  <c r="B2386" i="1"/>
  <c r="F2385" i="1"/>
  <c r="J2384" i="1"/>
  <c r="I2385" i="1"/>
  <c r="C2385" i="1"/>
  <c r="H2385" i="1"/>
  <c r="B2387" i="1" l="1"/>
  <c r="F2386" i="1"/>
  <c r="I2386" i="1"/>
  <c r="H2386" i="1"/>
  <c r="J2385" i="1"/>
  <c r="C2386" i="1"/>
  <c r="D2384" i="1"/>
  <c r="E2384" i="1"/>
  <c r="E2385" i="1" l="1"/>
  <c r="D2385" i="1"/>
  <c r="B2388" i="1"/>
  <c r="F2387" i="1"/>
  <c r="I2387" i="1"/>
  <c r="H2387" i="1"/>
  <c r="C2387" i="1"/>
  <c r="J2386" i="1"/>
  <c r="B2389" i="1" l="1"/>
  <c r="F2388" i="1"/>
  <c r="C2388" i="1"/>
  <c r="J2387" i="1"/>
  <c r="H2388" i="1"/>
  <c r="I2388" i="1"/>
  <c r="E2386" i="1"/>
  <c r="D2386" i="1"/>
  <c r="E2387" i="1" l="1"/>
  <c r="D2387" i="1"/>
  <c r="B2390" i="1"/>
  <c r="F2389" i="1"/>
  <c r="C2389" i="1"/>
  <c r="H2389" i="1"/>
  <c r="I2389" i="1"/>
  <c r="J2388" i="1"/>
  <c r="B2391" i="1" l="1"/>
  <c r="F2390" i="1"/>
  <c r="H2390" i="1"/>
  <c r="J2389" i="1"/>
  <c r="C2390" i="1"/>
  <c r="I2390" i="1"/>
  <c r="E2388" i="1"/>
  <c r="D2388" i="1"/>
  <c r="D2389" i="1" l="1"/>
  <c r="E2389" i="1"/>
  <c r="B2392" i="1"/>
  <c r="F2391" i="1"/>
  <c r="J2390" i="1"/>
  <c r="H2391" i="1"/>
  <c r="I2391" i="1"/>
  <c r="C2391" i="1"/>
  <c r="B2393" i="1" l="1"/>
  <c r="F2392" i="1"/>
  <c r="H2392" i="1"/>
  <c r="J2391" i="1"/>
  <c r="C2392" i="1"/>
  <c r="I2392" i="1"/>
  <c r="D2390" i="1"/>
  <c r="E2390" i="1"/>
  <c r="D2391" i="1" l="1"/>
  <c r="E2391" i="1"/>
  <c r="B2394" i="1"/>
  <c r="F2393" i="1"/>
  <c r="J2392" i="1"/>
  <c r="I2393" i="1"/>
  <c r="H2393" i="1"/>
  <c r="C2393" i="1"/>
  <c r="B2395" i="1" l="1"/>
  <c r="F2394" i="1"/>
  <c r="I2394" i="1"/>
  <c r="J2393" i="1"/>
  <c r="C2394" i="1"/>
  <c r="H2394" i="1"/>
  <c r="D2392" i="1"/>
  <c r="E2392" i="1"/>
  <c r="E2393" i="1" l="1"/>
  <c r="D2393" i="1"/>
  <c r="B2396" i="1"/>
  <c r="F2395" i="1"/>
  <c r="I2395" i="1"/>
  <c r="C2395" i="1"/>
  <c r="J2394" i="1"/>
  <c r="H2395" i="1"/>
  <c r="B2397" i="1" l="1"/>
  <c r="F2396" i="1"/>
  <c r="C2396" i="1"/>
  <c r="J2395" i="1"/>
  <c r="I2396" i="1"/>
  <c r="H2396" i="1"/>
  <c r="E2394" i="1"/>
  <c r="D2394" i="1"/>
  <c r="E2395" i="1" l="1"/>
  <c r="D2395" i="1"/>
  <c r="B2398" i="1"/>
  <c r="F2397" i="1"/>
  <c r="C2397" i="1"/>
  <c r="H2397" i="1"/>
  <c r="I2397" i="1"/>
  <c r="J2396" i="1"/>
  <c r="B2399" i="1" l="1"/>
  <c r="F2398" i="1"/>
  <c r="H2398" i="1"/>
  <c r="J2397" i="1"/>
  <c r="C2398" i="1"/>
  <c r="I2398" i="1"/>
  <c r="D2396" i="1"/>
  <c r="E2396" i="1"/>
  <c r="D2397" i="1" l="1"/>
  <c r="E2397" i="1"/>
  <c r="B2400" i="1"/>
  <c r="F2399" i="1"/>
  <c r="J2398" i="1"/>
  <c r="H2399" i="1"/>
  <c r="I2399" i="1"/>
  <c r="C2399" i="1"/>
  <c r="B2401" i="1" l="1"/>
  <c r="F2400" i="1"/>
  <c r="H2400" i="1"/>
  <c r="J2399" i="1"/>
  <c r="C2400" i="1"/>
  <c r="I2400" i="1"/>
  <c r="D2398" i="1"/>
  <c r="E2398" i="1"/>
  <c r="D2399" i="1" l="1"/>
  <c r="E2399" i="1"/>
  <c r="B2402" i="1"/>
  <c r="F2401" i="1"/>
  <c r="J2400" i="1"/>
  <c r="C2401" i="1"/>
  <c r="H2401" i="1"/>
  <c r="I2401" i="1"/>
  <c r="B2403" i="1" l="1"/>
  <c r="F2402" i="1"/>
  <c r="H2402" i="1"/>
  <c r="I2402" i="1"/>
  <c r="J2401" i="1"/>
  <c r="C2402" i="1"/>
  <c r="E2400" i="1"/>
  <c r="D2400" i="1"/>
  <c r="E2401" i="1" l="1"/>
  <c r="D2401" i="1"/>
  <c r="B2404" i="1"/>
  <c r="F2403" i="1"/>
  <c r="J2402" i="1"/>
  <c r="H2403" i="1"/>
  <c r="C2403" i="1"/>
  <c r="I2403" i="1"/>
  <c r="B2405" i="1" l="1"/>
  <c r="F2404" i="1"/>
  <c r="J2403" i="1"/>
  <c r="H2404" i="1"/>
  <c r="I2404" i="1"/>
  <c r="C2404" i="1"/>
  <c r="D2402" i="1"/>
  <c r="E2402" i="1"/>
  <c r="D2403" i="1" l="1"/>
  <c r="E2403" i="1"/>
  <c r="B2406" i="1"/>
  <c r="F2405" i="1"/>
  <c r="I2405" i="1"/>
  <c r="H2405" i="1"/>
  <c r="J2404" i="1"/>
  <c r="C2405" i="1"/>
  <c r="B2407" i="1" l="1"/>
  <c r="F2406" i="1"/>
  <c r="I2406" i="1"/>
  <c r="H2406" i="1"/>
  <c r="C2406" i="1"/>
  <c r="J2405" i="1"/>
  <c r="D2404" i="1"/>
  <c r="E2404" i="1"/>
  <c r="D2405" i="1" l="1"/>
  <c r="E2405" i="1"/>
  <c r="B2408" i="1"/>
  <c r="F2407" i="1"/>
  <c r="C2407" i="1"/>
  <c r="J2406" i="1"/>
  <c r="I2407" i="1"/>
  <c r="H2407" i="1"/>
  <c r="B2409" i="1" l="1"/>
  <c r="F2408" i="1"/>
  <c r="I2408" i="1"/>
  <c r="J2407" i="1"/>
  <c r="C2408" i="1"/>
  <c r="H2408" i="1"/>
  <c r="E2406" i="1"/>
  <c r="D2406" i="1"/>
  <c r="E2407" i="1" l="1"/>
  <c r="D2407" i="1"/>
  <c r="B2410" i="1"/>
  <c r="F2409" i="1"/>
  <c r="C2409" i="1"/>
  <c r="J2408" i="1"/>
  <c r="H2409" i="1"/>
  <c r="I2409" i="1"/>
  <c r="B2411" i="1" l="1"/>
  <c r="F2410" i="1"/>
  <c r="H2410" i="1"/>
  <c r="J2409" i="1"/>
  <c r="I2410" i="1"/>
  <c r="C2410" i="1"/>
  <c r="D2408" i="1"/>
  <c r="E2408" i="1"/>
  <c r="E2409" i="1" l="1"/>
  <c r="D2409" i="1"/>
  <c r="B2412" i="1"/>
  <c r="F2411" i="1"/>
  <c r="H2411" i="1"/>
  <c r="J2410" i="1"/>
  <c r="C2411" i="1"/>
  <c r="I2411" i="1"/>
  <c r="B2413" i="1" l="1"/>
  <c r="F2412" i="1"/>
  <c r="J2411" i="1"/>
  <c r="H2412" i="1"/>
  <c r="I2412" i="1"/>
  <c r="C2412" i="1"/>
  <c r="D2410" i="1"/>
  <c r="E2410" i="1"/>
  <c r="D2411" i="1" l="1"/>
  <c r="E2411" i="1"/>
  <c r="B2414" i="1"/>
  <c r="F2413" i="1"/>
  <c r="J2412" i="1"/>
  <c r="I2413" i="1"/>
  <c r="C2413" i="1"/>
  <c r="H2413" i="1"/>
  <c r="B2415" i="1" l="1"/>
  <c r="F2414" i="1"/>
  <c r="I2414" i="1"/>
  <c r="H2414" i="1"/>
  <c r="J2413" i="1"/>
  <c r="C2414" i="1"/>
  <c r="D2412" i="1"/>
  <c r="E2412" i="1"/>
  <c r="D2413" i="1" l="1"/>
  <c r="E2413" i="1"/>
  <c r="B2416" i="1"/>
  <c r="F2415" i="1"/>
  <c r="I2415" i="1"/>
  <c r="J2414" i="1"/>
  <c r="C2415" i="1"/>
  <c r="H2415" i="1"/>
  <c r="B2417" i="1" l="1"/>
  <c r="F2416" i="1"/>
  <c r="C2416" i="1"/>
  <c r="I2416" i="1"/>
  <c r="H2416" i="1"/>
  <c r="J2415" i="1"/>
  <c r="E2414" i="1"/>
  <c r="D2414" i="1"/>
  <c r="D2415" i="1" l="1"/>
  <c r="E2415" i="1"/>
  <c r="B2418" i="1"/>
  <c r="F2417" i="1"/>
  <c r="C2417" i="1"/>
  <c r="H2417" i="1"/>
  <c r="I2417" i="1"/>
  <c r="J2416" i="1"/>
  <c r="B2419" i="1" l="1"/>
  <c r="F2418" i="1"/>
  <c r="J2417" i="1"/>
  <c r="C2418" i="1"/>
  <c r="H2418" i="1"/>
  <c r="I2418" i="1"/>
  <c r="D2416" i="1"/>
  <c r="E2416" i="1"/>
  <c r="E2417" i="1" l="1"/>
  <c r="D2417" i="1"/>
  <c r="B2420" i="1"/>
  <c r="F2419" i="1"/>
  <c r="H2419" i="1"/>
  <c r="J2418" i="1"/>
  <c r="C2419" i="1"/>
  <c r="I2419" i="1"/>
  <c r="B2421" i="1" l="1"/>
  <c r="F2420" i="1"/>
  <c r="H2420" i="1"/>
  <c r="I2420" i="1"/>
  <c r="J2419" i="1"/>
  <c r="C2420" i="1"/>
  <c r="D2418" i="1"/>
  <c r="E2418" i="1"/>
  <c r="D2419" i="1" l="1"/>
  <c r="E2419" i="1"/>
  <c r="B2422" i="1"/>
  <c r="F2421" i="1"/>
  <c r="J2420" i="1"/>
  <c r="I2421" i="1"/>
  <c r="C2421" i="1"/>
  <c r="H2421" i="1"/>
  <c r="B2423" i="1" l="1"/>
  <c r="F2422" i="1"/>
  <c r="C2422" i="1"/>
  <c r="I2422" i="1"/>
  <c r="H2422" i="1"/>
  <c r="J2421" i="1"/>
  <c r="D2420" i="1"/>
  <c r="E2420" i="1"/>
  <c r="D2421" i="1" l="1"/>
  <c r="E2421" i="1"/>
  <c r="B2424" i="1"/>
  <c r="F2423" i="1"/>
  <c r="I2423" i="1"/>
  <c r="J2422" i="1"/>
  <c r="C2423" i="1"/>
  <c r="H2423" i="1"/>
  <c r="B2425" i="1" l="1"/>
  <c r="F2424" i="1"/>
  <c r="C2424" i="1"/>
  <c r="J2423" i="1"/>
  <c r="H2424" i="1"/>
  <c r="I2424" i="1"/>
  <c r="E2422" i="1"/>
  <c r="D2422" i="1"/>
  <c r="D2423" i="1" l="1"/>
  <c r="E2423" i="1"/>
  <c r="B2426" i="1"/>
  <c r="F2425" i="1"/>
  <c r="C2425" i="1"/>
  <c r="H2425" i="1"/>
  <c r="I2425" i="1"/>
  <c r="J2424" i="1"/>
  <c r="B2427" i="1" l="1"/>
  <c r="F2426" i="1"/>
  <c r="C2426" i="1"/>
  <c r="J2425" i="1"/>
  <c r="H2426" i="1"/>
  <c r="I2426" i="1"/>
  <c r="D2424" i="1"/>
  <c r="E2424" i="1"/>
  <c r="D2425" i="1" l="1"/>
  <c r="E2425" i="1"/>
  <c r="B2428" i="1"/>
  <c r="F2427" i="1"/>
  <c r="J2426" i="1"/>
  <c r="I2427" i="1"/>
  <c r="C2427" i="1"/>
  <c r="H2427" i="1"/>
  <c r="B2429" i="1" l="1"/>
  <c r="F2428" i="1"/>
  <c r="I2428" i="1"/>
  <c r="H2428" i="1"/>
  <c r="C2428" i="1"/>
  <c r="J2427" i="1"/>
  <c r="D2426" i="1"/>
  <c r="E2426" i="1"/>
  <c r="E2427" i="1" l="1"/>
  <c r="D2427" i="1"/>
  <c r="B2430" i="1"/>
  <c r="F2429" i="1"/>
  <c r="J2428" i="1"/>
  <c r="C2429" i="1"/>
  <c r="H2429" i="1"/>
  <c r="I2429" i="1"/>
  <c r="B2431" i="1" l="1"/>
  <c r="F2430" i="1"/>
  <c r="C2430" i="1"/>
  <c r="H2430" i="1"/>
  <c r="I2430" i="1"/>
  <c r="J2429" i="1"/>
  <c r="E2428" i="1"/>
  <c r="D2428" i="1"/>
  <c r="D2429" i="1" l="1"/>
  <c r="E2429" i="1"/>
  <c r="B2432" i="1"/>
  <c r="F2431" i="1"/>
  <c r="J2430" i="1"/>
  <c r="H2431" i="1"/>
  <c r="I2431" i="1"/>
  <c r="C2431" i="1"/>
  <c r="B2433" i="1" l="1"/>
  <c r="F2432" i="1"/>
  <c r="J2431" i="1"/>
  <c r="C2432" i="1"/>
  <c r="H2432" i="1"/>
  <c r="I2432" i="1"/>
  <c r="D2430" i="1"/>
  <c r="E2430" i="1"/>
  <c r="D2431" i="1" l="1"/>
  <c r="E2431" i="1"/>
  <c r="B2434" i="1"/>
  <c r="F2433" i="1"/>
  <c r="C2433" i="1"/>
  <c r="J2432" i="1"/>
  <c r="H2433" i="1"/>
  <c r="I2433" i="1"/>
  <c r="B2435" i="1" l="1"/>
  <c r="F2434" i="1"/>
  <c r="J2433" i="1"/>
  <c r="H2434" i="1"/>
  <c r="I2434" i="1"/>
  <c r="C2434" i="1"/>
  <c r="D2432" i="1"/>
  <c r="E2432" i="1"/>
  <c r="E2433" i="1" l="1"/>
  <c r="D2433" i="1"/>
  <c r="B2436" i="1"/>
  <c r="F2435" i="1"/>
  <c r="H2435" i="1"/>
  <c r="J2434" i="1"/>
  <c r="C2435" i="1"/>
  <c r="I2435" i="1"/>
  <c r="B2437" i="1" l="1"/>
  <c r="F2436" i="1"/>
  <c r="C2436" i="1"/>
  <c r="H2436" i="1"/>
  <c r="I2436" i="1"/>
  <c r="J2435" i="1"/>
  <c r="D2434" i="1"/>
  <c r="E2434" i="1"/>
  <c r="D2435" i="1" l="1"/>
  <c r="E2435" i="1"/>
  <c r="B2438" i="1"/>
  <c r="F2437" i="1"/>
  <c r="J2436" i="1"/>
  <c r="I2437" i="1"/>
  <c r="H2437" i="1"/>
  <c r="C2437" i="1"/>
  <c r="B2439" i="1" l="1"/>
  <c r="F2438" i="1"/>
  <c r="J2437" i="1"/>
  <c r="H2438" i="1"/>
  <c r="C2438" i="1"/>
  <c r="I2438" i="1"/>
  <c r="D2436" i="1"/>
  <c r="E2436" i="1"/>
  <c r="D2437" i="1" l="1"/>
  <c r="E2437" i="1"/>
  <c r="B2440" i="1"/>
  <c r="F2439" i="1"/>
  <c r="H2439" i="1"/>
  <c r="I2439" i="1"/>
  <c r="J2438" i="1"/>
  <c r="C2439" i="1"/>
  <c r="B2441" i="1" l="1"/>
  <c r="F2440" i="1"/>
  <c r="C2440" i="1"/>
  <c r="J2439" i="1"/>
  <c r="I2440" i="1"/>
  <c r="H2440" i="1"/>
  <c r="E2438" i="1"/>
  <c r="D2438" i="1"/>
  <c r="E2439" i="1" l="1"/>
  <c r="D2439" i="1"/>
  <c r="B2442" i="1"/>
  <c r="F2441" i="1"/>
  <c r="H2441" i="1"/>
  <c r="I2441" i="1"/>
  <c r="J2440" i="1"/>
  <c r="C2441" i="1"/>
  <c r="B2443" i="1" l="1"/>
  <c r="F2442" i="1"/>
  <c r="J2441" i="1"/>
  <c r="C2442" i="1"/>
  <c r="I2442" i="1"/>
  <c r="H2442" i="1"/>
  <c r="E2440" i="1"/>
  <c r="D2440" i="1"/>
  <c r="E2441" i="1" l="1"/>
  <c r="D2441" i="1"/>
  <c r="B2444" i="1"/>
  <c r="F2443" i="1"/>
  <c r="C2443" i="1"/>
  <c r="H2443" i="1"/>
  <c r="I2443" i="1"/>
  <c r="J2442" i="1"/>
  <c r="B2445" i="1" l="1"/>
  <c r="F2444" i="1"/>
  <c r="J2443" i="1"/>
  <c r="I2444" i="1"/>
  <c r="C2444" i="1"/>
  <c r="H2444" i="1"/>
  <c r="E2442" i="1"/>
  <c r="D2442" i="1"/>
  <c r="D2443" i="1" l="1"/>
  <c r="E2443" i="1"/>
  <c r="B2446" i="1"/>
  <c r="F2445" i="1"/>
  <c r="J2444" i="1"/>
  <c r="C2445" i="1"/>
  <c r="H2445" i="1"/>
  <c r="I2445" i="1"/>
  <c r="B2447" i="1" l="1"/>
  <c r="F2446" i="1"/>
  <c r="I2446" i="1"/>
  <c r="J2445" i="1"/>
  <c r="H2446" i="1"/>
  <c r="C2446" i="1"/>
  <c r="D2444" i="1"/>
  <c r="E2444" i="1"/>
  <c r="D2445" i="1" l="1"/>
  <c r="E2445" i="1"/>
  <c r="B2448" i="1"/>
  <c r="F2447" i="1"/>
  <c r="J2446" i="1"/>
  <c r="C2447" i="1"/>
  <c r="H2447" i="1"/>
  <c r="I2447" i="1"/>
  <c r="B2449" i="1" l="1"/>
  <c r="F2448" i="1"/>
  <c r="J2447" i="1"/>
  <c r="I2448" i="1"/>
  <c r="C2448" i="1"/>
  <c r="H2448" i="1"/>
  <c r="E2446" i="1"/>
  <c r="D2446" i="1"/>
  <c r="D2447" i="1" l="1"/>
  <c r="E2447" i="1"/>
  <c r="B2450" i="1"/>
  <c r="F2449" i="1"/>
  <c r="I2449" i="1"/>
  <c r="J2448" i="1"/>
  <c r="C2449" i="1"/>
  <c r="H2449" i="1"/>
  <c r="B2451" i="1" l="1"/>
  <c r="F2450" i="1"/>
  <c r="H2450" i="1"/>
  <c r="I2450" i="1"/>
  <c r="C2450" i="1"/>
  <c r="J2449" i="1"/>
  <c r="D2448" i="1"/>
  <c r="E2448" i="1"/>
  <c r="E2449" i="1" l="1"/>
  <c r="D2449" i="1"/>
  <c r="B2452" i="1"/>
  <c r="F2451" i="1"/>
  <c r="I2451" i="1"/>
  <c r="J2450" i="1"/>
  <c r="C2451" i="1"/>
  <c r="H2451" i="1"/>
  <c r="B2453" i="1" l="1"/>
  <c r="F2452" i="1"/>
  <c r="J2451" i="1"/>
  <c r="H2452" i="1"/>
  <c r="C2452" i="1"/>
  <c r="I2452" i="1"/>
  <c r="E2450" i="1"/>
  <c r="D2450" i="1"/>
  <c r="E2451" i="1" l="1"/>
  <c r="D2451" i="1"/>
  <c r="B2454" i="1"/>
  <c r="F2453" i="1"/>
  <c r="H2453" i="1"/>
  <c r="I2453" i="1"/>
  <c r="J2452" i="1"/>
  <c r="C2453" i="1"/>
  <c r="B2455" i="1" l="1"/>
  <c r="F2454" i="1"/>
  <c r="I2454" i="1"/>
  <c r="C2454" i="1"/>
  <c r="J2453" i="1"/>
  <c r="H2454" i="1"/>
  <c r="D2452" i="1"/>
  <c r="E2452" i="1"/>
  <c r="D2453" i="1" l="1"/>
  <c r="E2453" i="1"/>
  <c r="B2456" i="1"/>
  <c r="F2455" i="1"/>
  <c r="I2455" i="1"/>
  <c r="J2454" i="1"/>
  <c r="C2455" i="1"/>
  <c r="H2455" i="1"/>
  <c r="B2457" i="1" l="1"/>
  <c r="F2456" i="1"/>
  <c r="I2456" i="1"/>
  <c r="C2456" i="1"/>
  <c r="H2456" i="1"/>
  <c r="J2455" i="1"/>
  <c r="D2454" i="1"/>
  <c r="E2454" i="1"/>
  <c r="D2455" i="1" l="1"/>
  <c r="E2455" i="1"/>
  <c r="B2458" i="1"/>
  <c r="F2457" i="1"/>
  <c r="J2456" i="1"/>
  <c r="C2457" i="1"/>
  <c r="H2457" i="1"/>
  <c r="I2457" i="1"/>
  <c r="B2459" i="1" l="1"/>
  <c r="F2458" i="1"/>
  <c r="I2458" i="1"/>
  <c r="J2457" i="1"/>
  <c r="C2458" i="1"/>
  <c r="H2458" i="1"/>
  <c r="D2456" i="1"/>
  <c r="E2456" i="1"/>
  <c r="E2457" i="1" l="1"/>
  <c r="D2457" i="1"/>
  <c r="B2460" i="1"/>
  <c r="F2459" i="1"/>
  <c r="J2458" i="1"/>
  <c r="C2459" i="1"/>
  <c r="I2459" i="1"/>
  <c r="H2459" i="1"/>
  <c r="B2461" i="1" l="1"/>
  <c r="F2460" i="1"/>
  <c r="C2460" i="1"/>
  <c r="I2460" i="1"/>
  <c r="H2460" i="1"/>
  <c r="J2459" i="1"/>
  <c r="D2458" i="1"/>
  <c r="E2458" i="1"/>
  <c r="E2459" i="1" l="1"/>
  <c r="D2459" i="1"/>
  <c r="B2462" i="1"/>
  <c r="F2461" i="1"/>
  <c r="H2461" i="1"/>
  <c r="I2461" i="1"/>
  <c r="J2460" i="1"/>
  <c r="C2461" i="1"/>
  <c r="B2463" i="1" l="1"/>
  <c r="F2462" i="1"/>
  <c r="J2461" i="1"/>
  <c r="C2462" i="1"/>
  <c r="H2462" i="1"/>
  <c r="I2462" i="1"/>
  <c r="D2460" i="1"/>
  <c r="E2460" i="1"/>
  <c r="D2461" i="1" l="1"/>
  <c r="E2461" i="1"/>
  <c r="B2464" i="1"/>
  <c r="F2463" i="1"/>
  <c r="J2462" i="1"/>
  <c r="C2463" i="1"/>
  <c r="H2463" i="1"/>
  <c r="I2463" i="1"/>
  <c r="B2465" i="1" l="1"/>
  <c r="F2464" i="1"/>
  <c r="J2463" i="1"/>
  <c r="I2464" i="1"/>
  <c r="H2464" i="1"/>
  <c r="C2464" i="1"/>
  <c r="D2462" i="1"/>
  <c r="E2462" i="1"/>
  <c r="D2463" i="1" l="1"/>
  <c r="E2463" i="1"/>
  <c r="B2466" i="1"/>
  <c r="F2465" i="1"/>
  <c r="J2464" i="1"/>
  <c r="C2465" i="1"/>
  <c r="I2465" i="1"/>
  <c r="H2465" i="1"/>
  <c r="B2467" i="1" l="1"/>
  <c r="F2466" i="1"/>
  <c r="H2466" i="1"/>
  <c r="I2466" i="1"/>
  <c r="J2465" i="1"/>
  <c r="C2466" i="1"/>
  <c r="D2464" i="1"/>
  <c r="E2464" i="1"/>
  <c r="E2465" i="1" l="1"/>
  <c r="D2465" i="1"/>
  <c r="B2468" i="1"/>
  <c r="F2467" i="1"/>
  <c r="J2466" i="1"/>
  <c r="C2467" i="1"/>
  <c r="H2467" i="1"/>
  <c r="I2467" i="1"/>
  <c r="B2469" i="1" l="1"/>
  <c r="F2468" i="1"/>
  <c r="J2467" i="1"/>
  <c r="C2468" i="1"/>
  <c r="H2468" i="1"/>
  <c r="I2468" i="1"/>
  <c r="D2466" i="1"/>
  <c r="E2466" i="1"/>
  <c r="D2467" i="1" l="1"/>
  <c r="E2467" i="1"/>
  <c r="B2470" i="1"/>
  <c r="F2469" i="1"/>
  <c r="I2469" i="1"/>
  <c r="J2468" i="1"/>
  <c r="H2469" i="1"/>
  <c r="C2469" i="1"/>
  <c r="B2471" i="1" l="1"/>
  <c r="F2470" i="1"/>
  <c r="J2469" i="1"/>
  <c r="C2470" i="1"/>
  <c r="H2470" i="1"/>
  <c r="I2470" i="1"/>
  <c r="D2468" i="1"/>
  <c r="E2468" i="1"/>
  <c r="D2469" i="1" l="1"/>
  <c r="E2469" i="1"/>
  <c r="B2472" i="1"/>
  <c r="F2471" i="1"/>
  <c r="C2471" i="1"/>
  <c r="H2471" i="1"/>
  <c r="I2471" i="1"/>
  <c r="J2470" i="1"/>
  <c r="B2473" i="1" l="1"/>
  <c r="F2472" i="1"/>
  <c r="J2471" i="1"/>
  <c r="C2472" i="1"/>
  <c r="H2472" i="1"/>
  <c r="I2472" i="1"/>
  <c r="D2470" i="1"/>
  <c r="E2470" i="1"/>
  <c r="D2471" i="1" l="1"/>
  <c r="E2471" i="1"/>
  <c r="B2474" i="1"/>
  <c r="F2473" i="1"/>
  <c r="J2472" i="1"/>
  <c r="C2473" i="1"/>
  <c r="H2473" i="1"/>
  <c r="I2473" i="1"/>
  <c r="B2475" i="1" l="1"/>
  <c r="F2474" i="1"/>
  <c r="J2473" i="1"/>
  <c r="C2474" i="1"/>
  <c r="H2474" i="1"/>
  <c r="I2474" i="1"/>
  <c r="D2472" i="1"/>
  <c r="E2472" i="1"/>
  <c r="E2473" i="1" l="1"/>
  <c r="D2473" i="1"/>
  <c r="B2476" i="1"/>
  <c r="F2475" i="1"/>
  <c r="J2474" i="1"/>
  <c r="C2475" i="1"/>
  <c r="H2475" i="1"/>
  <c r="I2475" i="1"/>
  <c r="B2477" i="1" l="1"/>
  <c r="F2476" i="1"/>
  <c r="H2476" i="1"/>
  <c r="I2476" i="1"/>
  <c r="J2475" i="1"/>
  <c r="C2476" i="1"/>
  <c r="D2474" i="1"/>
  <c r="E2474" i="1"/>
  <c r="D2475" i="1" l="1"/>
  <c r="E2475" i="1"/>
  <c r="B2478" i="1"/>
  <c r="F2477" i="1"/>
  <c r="I2477" i="1"/>
  <c r="J2476" i="1"/>
  <c r="H2477" i="1"/>
  <c r="C2477" i="1"/>
  <c r="B2479" i="1" l="1"/>
  <c r="F2478" i="1"/>
  <c r="J2477" i="1"/>
  <c r="C2478" i="1"/>
  <c r="H2478" i="1"/>
  <c r="I2478" i="1"/>
  <c r="D2476" i="1"/>
  <c r="E2476" i="1"/>
  <c r="D2477" i="1" l="1"/>
  <c r="E2477" i="1"/>
  <c r="B2480" i="1"/>
  <c r="F2479" i="1"/>
  <c r="C2479" i="1"/>
  <c r="H2479" i="1"/>
  <c r="I2479" i="1"/>
  <c r="J2478" i="1"/>
  <c r="B2481" i="1" l="1"/>
  <c r="F2480" i="1"/>
  <c r="C2480" i="1"/>
  <c r="J2479" i="1"/>
  <c r="H2480" i="1"/>
  <c r="I2480" i="1"/>
  <c r="E2478" i="1"/>
  <c r="D2478" i="1"/>
  <c r="D2479" i="1" l="1"/>
  <c r="E2479" i="1"/>
  <c r="B2482" i="1"/>
  <c r="F2481" i="1"/>
  <c r="C2481" i="1"/>
  <c r="H2481" i="1"/>
  <c r="I2481" i="1"/>
  <c r="J2480" i="1"/>
  <c r="B2483" i="1" l="1"/>
  <c r="F2482" i="1"/>
  <c r="J2481" i="1"/>
  <c r="H2482" i="1"/>
  <c r="C2482" i="1"/>
  <c r="I2482" i="1"/>
  <c r="D2480" i="1"/>
  <c r="E2480" i="1"/>
  <c r="E2481" i="1" l="1"/>
  <c r="D2481" i="1"/>
  <c r="B2484" i="1"/>
  <c r="F2483" i="1"/>
  <c r="J2482" i="1"/>
  <c r="H2483" i="1"/>
  <c r="C2483" i="1"/>
  <c r="I2483" i="1"/>
  <c r="B2485" i="1" l="1"/>
  <c r="F2484" i="1"/>
  <c r="H2484" i="1"/>
  <c r="I2484" i="1"/>
  <c r="C2484" i="1"/>
  <c r="J2483" i="1"/>
  <c r="D2482" i="1"/>
  <c r="E2482" i="1"/>
  <c r="D2483" i="1" l="1"/>
  <c r="E2483" i="1"/>
  <c r="B2486" i="1"/>
  <c r="F2485" i="1"/>
  <c r="J2484" i="1"/>
  <c r="C2485" i="1"/>
  <c r="I2485" i="1"/>
  <c r="H2485" i="1"/>
  <c r="B2487" i="1" l="1"/>
  <c r="F2486" i="1"/>
  <c r="J2485" i="1"/>
  <c r="C2486" i="1"/>
  <c r="H2486" i="1"/>
  <c r="I2486" i="1"/>
  <c r="E2484" i="1"/>
  <c r="D2484" i="1"/>
  <c r="D2485" i="1" l="1"/>
  <c r="E2485" i="1"/>
  <c r="B2488" i="1"/>
  <c r="F2487" i="1"/>
  <c r="H2487" i="1"/>
  <c r="I2487" i="1"/>
  <c r="J2486" i="1"/>
  <c r="C2487" i="1"/>
  <c r="B2489" i="1" l="1"/>
  <c r="F2488" i="1"/>
  <c r="C2488" i="1"/>
  <c r="J2487" i="1"/>
  <c r="I2488" i="1"/>
  <c r="H2488" i="1"/>
  <c r="D2486" i="1"/>
  <c r="E2486" i="1"/>
  <c r="D2487" i="1" l="1"/>
  <c r="E2487" i="1"/>
  <c r="B2490" i="1"/>
  <c r="F2489" i="1"/>
  <c r="C2489" i="1"/>
  <c r="H2489" i="1"/>
  <c r="I2489" i="1"/>
  <c r="J2488" i="1"/>
  <c r="B2491" i="1" l="1"/>
  <c r="F2490" i="1"/>
  <c r="H2490" i="1"/>
  <c r="I2490" i="1"/>
  <c r="J2489" i="1"/>
  <c r="C2490" i="1"/>
  <c r="D2488" i="1"/>
  <c r="E2488" i="1"/>
  <c r="E2489" i="1" l="1"/>
  <c r="D2489" i="1"/>
  <c r="B2492" i="1"/>
  <c r="F2491" i="1"/>
  <c r="J2490" i="1"/>
  <c r="C2491" i="1"/>
  <c r="H2491" i="1"/>
  <c r="I2491" i="1"/>
  <c r="B2493" i="1" l="1"/>
  <c r="F2492" i="1"/>
  <c r="J2491" i="1"/>
  <c r="H2492" i="1"/>
  <c r="C2492" i="1"/>
  <c r="I2492" i="1"/>
  <c r="E2490" i="1"/>
  <c r="D2490" i="1"/>
  <c r="D2491" i="1" l="1"/>
  <c r="E2491" i="1"/>
  <c r="B2494" i="1"/>
  <c r="F2493" i="1"/>
  <c r="H2493" i="1"/>
  <c r="I2493" i="1"/>
  <c r="C2493" i="1"/>
  <c r="J2492" i="1"/>
  <c r="B2495" i="1" l="1"/>
  <c r="F2494" i="1"/>
  <c r="I2494" i="1"/>
  <c r="C2494" i="1"/>
  <c r="J2493" i="1"/>
  <c r="H2494" i="1"/>
  <c r="D2492" i="1"/>
  <c r="E2492" i="1"/>
  <c r="D2493" i="1" l="1"/>
  <c r="E2493" i="1"/>
  <c r="B2496" i="1"/>
  <c r="F2495" i="1"/>
  <c r="J2494" i="1"/>
  <c r="C2495" i="1"/>
  <c r="H2495" i="1"/>
  <c r="I2495" i="1"/>
  <c r="B2497" i="1" l="1"/>
  <c r="F2496" i="1"/>
  <c r="H2496" i="1"/>
  <c r="I2496" i="1"/>
  <c r="C2496" i="1"/>
  <c r="J2495" i="1"/>
  <c r="E2494" i="1"/>
  <c r="D2494" i="1"/>
  <c r="D2495" i="1" l="1"/>
  <c r="E2495" i="1"/>
  <c r="B2498" i="1"/>
  <c r="F2497" i="1"/>
  <c r="J2496" i="1"/>
  <c r="C2497" i="1"/>
  <c r="H2497" i="1"/>
  <c r="I2497" i="1"/>
  <c r="B2499" i="1" l="1"/>
  <c r="F2498" i="1"/>
  <c r="H2498" i="1"/>
  <c r="I2498" i="1"/>
  <c r="J2497" i="1"/>
  <c r="C2498" i="1"/>
  <c r="D2496" i="1"/>
  <c r="E2496" i="1"/>
  <c r="E2497" i="1" l="1"/>
  <c r="D2497" i="1"/>
  <c r="B2500" i="1"/>
  <c r="F2499" i="1"/>
  <c r="I2499" i="1"/>
  <c r="C2499" i="1"/>
  <c r="J2498" i="1"/>
  <c r="H2499" i="1"/>
  <c r="B2501" i="1" l="1"/>
  <c r="F2500" i="1"/>
  <c r="J2499" i="1"/>
  <c r="C2500" i="1"/>
  <c r="I2500" i="1"/>
  <c r="H2500" i="1"/>
  <c r="E2498" i="1"/>
  <c r="D2498" i="1"/>
  <c r="D2499" i="1" l="1"/>
  <c r="E2499" i="1"/>
  <c r="B2502" i="1"/>
  <c r="F2501" i="1"/>
  <c r="C2501" i="1"/>
  <c r="H2501" i="1"/>
  <c r="I2501" i="1"/>
  <c r="J2500" i="1"/>
  <c r="B2503" i="1" l="1"/>
  <c r="F2502" i="1"/>
  <c r="H2502" i="1"/>
  <c r="I2502" i="1"/>
  <c r="J2501" i="1"/>
  <c r="C2502" i="1"/>
  <c r="E2500" i="1"/>
  <c r="D2500" i="1"/>
  <c r="D2501" i="1" l="1"/>
  <c r="E2501" i="1"/>
  <c r="B2504" i="1"/>
  <c r="F2503" i="1"/>
  <c r="H2503" i="1"/>
  <c r="J2502" i="1"/>
  <c r="C2503" i="1"/>
  <c r="I2503" i="1"/>
  <c r="B2505" i="1" l="1"/>
  <c r="F2504" i="1"/>
  <c r="H2504" i="1"/>
  <c r="I2504" i="1"/>
  <c r="J2503" i="1"/>
  <c r="C2504" i="1"/>
  <c r="E2502" i="1"/>
  <c r="D2502" i="1"/>
  <c r="D2503" i="1" l="1"/>
  <c r="E2503" i="1"/>
  <c r="B2506" i="1"/>
  <c r="F2505" i="1"/>
  <c r="J2504" i="1"/>
  <c r="C2505" i="1"/>
  <c r="I2505" i="1"/>
  <c r="H2505" i="1"/>
  <c r="B2507" i="1" l="1"/>
  <c r="F2506" i="1"/>
  <c r="C2506" i="1"/>
  <c r="I2506" i="1"/>
  <c r="H2506" i="1"/>
  <c r="J2505" i="1"/>
  <c r="D2504" i="1"/>
  <c r="E2504" i="1"/>
  <c r="E2505" i="1" l="1"/>
  <c r="D2505" i="1"/>
  <c r="B2508" i="1"/>
  <c r="F2507" i="1"/>
  <c r="H2507" i="1"/>
  <c r="I2507" i="1"/>
  <c r="C2507" i="1"/>
  <c r="J2506" i="1"/>
  <c r="B2509" i="1" l="1"/>
  <c r="F2508" i="1"/>
  <c r="C2508" i="1"/>
  <c r="J2507" i="1"/>
  <c r="H2508" i="1"/>
  <c r="I2508" i="1"/>
  <c r="D2506" i="1"/>
  <c r="E2506" i="1"/>
  <c r="E2507" i="1" l="1"/>
  <c r="D2507" i="1"/>
  <c r="B2510" i="1"/>
  <c r="F2509" i="1"/>
  <c r="C2509" i="1"/>
  <c r="H2509" i="1"/>
  <c r="I2509" i="1"/>
  <c r="J2508" i="1"/>
  <c r="B2511" i="1" l="1"/>
  <c r="F2510" i="1"/>
  <c r="H2510" i="1"/>
  <c r="J2509" i="1"/>
  <c r="I2510" i="1"/>
  <c r="C2510" i="1"/>
  <c r="D2508" i="1"/>
  <c r="E2508" i="1"/>
  <c r="D2509" i="1" l="1"/>
  <c r="E2509" i="1"/>
  <c r="B2512" i="1"/>
  <c r="F2511" i="1"/>
  <c r="J2510" i="1"/>
  <c r="C2511" i="1"/>
  <c r="H2511" i="1"/>
  <c r="I2511" i="1"/>
  <c r="B2513" i="1" l="1"/>
  <c r="F2512" i="1"/>
  <c r="C2512" i="1"/>
  <c r="H2512" i="1"/>
  <c r="I2512" i="1"/>
  <c r="J2511" i="1"/>
  <c r="D2510" i="1"/>
  <c r="E2510" i="1"/>
  <c r="D2511" i="1" l="1"/>
  <c r="E2511" i="1"/>
  <c r="B2514" i="1"/>
  <c r="F2513" i="1"/>
  <c r="C2513" i="1"/>
  <c r="J2512" i="1"/>
  <c r="I2513" i="1"/>
  <c r="H2513" i="1"/>
  <c r="B2515" i="1" l="1"/>
  <c r="F2514" i="1"/>
  <c r="C2514" i="1"/>
  <c r="I2514" i="1"/>
  <c r="H2514" i="1"/>
  <c r="J2513" i="1"/>
  <c r="E2512" i="1"/>
  <c r="D2512" i="1"/>
  <c r="E2513" i="1" l="1"/>
  <c r="D2513" i="1"/>
  <c r="B2516" i="1"/>
  <c r="F2515" i="1"/>
  <c r="H2515" i="1"/>
  <c r="I2515" i="1"/>
  <c r="J2514" i="1"/>
  <c r="C2515" i="1"/>
  <c r="B2517" i="1" l="1"/>
  <c r="F2516" i="1"/>
  <c r="C2516" i="1"/>
  <c r="J2515" i="1"/>
  <c r="H2516" i="1"/>
  <c r="I2516" i="1"/>
  <c r="D2514" i="1"/>
  <c r="E2514" i="1"/>
  <c r="E2515" i="1" l="1"/>
  <c r="D2515" i="1"/>
  <c r="B2518" i="1"/>
  <c r="F2517" i="1"/>
  <c r="J2516" i="1"/>
  <c r="C2517" i="1"/>
  <c r="H2517" i="1"/>
  <c r="I2517" i="1"/>
  <c r="B2519" i="1" l="1"/>
  <c r="F2518" i="1"/>
  <c r="H2518" i="1"/>
  <c r="I2518" i="1"/>
  <c r="C2518" i="1"/>
  <c r="J2517" i="1"/>
  <c r="D2516" i="1"/>
  <c r="E2516" i="1"/>
  <c r="D2517" i="1" l="1"/>
  <c r="E2517" i="1"/>
  <c r="B2520" i="1"/>
  <c r="F2519" i="1"/>
  <c r="C2519" i="1"/>
  <c r="J2518" i="1"/>
  <c r="H2519" i="1"/>
  <c r="I2519" i="1"/>
  <c r="B2521" i="1" l="1"/>
  <c r="F2520" i="1"/>
  <c r="J2519" i="1"/>
  <c r="C2520" i="1"/>
  <c r="H2520" i="1"/>
  <c r="I2520" i="1"/>
  <c r="E2518" i="1"/>
  <c r="D2518" i="1"/>
  <c r="D2519" i="1" l="1"/>
  <c r="E2519" i="1"/>
  <c r="B2522" i="1"/>
  <c r="F2521" i="1"/>
  <c r="J2520" i="1"/>
  <c r="I2521" i="1"/>
  <c r="C2521" i="1"/>
  <c r="H2521" i="1"/>
  <c r="B2523" i="1" l="1"/>
  <c r="F2522" i="1"/>
  <c r="J2521" i="1"/>
  <c r="C2522" i="1"/>
  <c r="H2522" i="1"/>
  <c r="I2522" i="1"/>
  <c r="D2520" i="1"/>
  <c r="E2520" i="1"/>
  <c r="E2521" i="1" l="1"/>
  <c r="D2521" i="1"/>
  <c r="B2524" i="1"/>
  <c r="F2523" i="1"/>
  <c r="H2523" i="1"/>
  <c r="I2523" i="1"/>
  <c r="J2522" i="1"/>
  <c r="C2523" i="1"/>
  <c r="B2525" i="1" l="1"/>
  <c r="F2524" i="1"/>
  <c r="J2523" i="1"/>
  <c r="C2524" i="1"/>
  <c r="H2524" i="1"/>
  <c r="I2524" i="1"/>
  <c r="D2522" i="1"/>
  <c r="E2522" i="1"/>
  <c r="D2523" i="1" l="1"/>
  <c r="E2523" i="1"/>
  <c r="B2526" i="1"/>
  <c r="F2525" i="1"/>
  <c r="C2525" i="1"/>
  <c r="H2525" i="1"/>
  <c r="I2525" i="1"/>
  <c r="J2524" i="1"/>
  <c r="B2527" i="1" l="1"/>
  <c r="F2526" i="1"/>
  <c r="H2526" i="1"/>
  <c r="J2525" i="1"/>
  <c r="I2526" i="1"/>
  <c r="C2526" i="1"/>
  <c r="D2524" i="1"/>
  <c r="E2524" i="1"/>
  <c r="D2525" i="1" l="1"/>
  <c r="E2525" i="1"/>
  <c r="B2528" i="1"/>
  <c r="F2527" i="1"/>
  <c r="H2527" i="1"/>
  <c r="J2526" i="1"/>
  <c r="C2527" i="1"/>
  <c r="I2527" i="1"/>
  <c r="B2529" i="1" l="1"/>
  <c r="F2528" i="1"/>
  <c r="H2528" i="1"/>
  <c r="I2528" i="1"/>
  <c r="C2528" i="1"/>
  <c r="J2527" i="1"/>
  <c r="D2526" i="1"/>
  <c r="E2526" i="1"/>
  <c r="E2527" i="1" l="1"/>
  <c r="D2527" i="1"/>
  <c r="B2530" i="1"/>
  <c r="F2529" i="1"/>
  <c r="J2528" i="1"/>
  <c r="C2529" i="1"/>
  <c r="H2529" i="1"/>
  <c r="I2529" i="1"/>
  <c r="B2531" i="1" l="1"/>
  <c r="F2530" i="1"/>
  <c r="C2530" i="1"/>
  <c r="H2530" i="1"/>
  <c r="I2530" i="1"/>
  <c r="J2529" i="1"/>
  <c r="E2528" i="1"/>
  <c r="D2528" i="1"/>
  <c r="E2529" i="1" l="1"/>
  <c r="D2529" i="1"/>
  <c r="B2532" i="1"/>
  <c r="F2531" i="1"/>
  <c r="H2531" i="1"/>
  <c r="I2531" i="1"/>
  <c r="J2530" i="1"/>
  <c r="C2531" i="1"/>
  <c r="B2533" i="1" l="1"/>
  <c r="F2532" i="1"/>
  <c r="H2532" i="1"/>
  <c r="J2531" i="1"/>
  <c r="C2532" i="1"/>
  <c r="I2532" i="1"/>
  <c r="D2530" i="1"/>
  <c r="E2530" i="1"/>
  <c r="D2531" i="1" l="1"/>
  <c r="E2531" i="1"/>
  <c r="B2534" i="1"/>
  <c r="F2533" i="1"/>
  <c r="H2533" i="1"/>
  <c r="I2533" i="1"/>
  <c r="J2532" i="1"/>
  <c r="C2533" i="1"/>
  <c r="B2535" i="1" l="1"/>
  <c r="F2534" i="1"/>
  <c r="I2534" i="1"/>
  <c r="C2534" i="1"/>
  <c r="J2533" i="1"/>
  <c r="H2534" i="1"/>
  <c r="E2532" i="1"/>
  <c r="D2532" i="1"/>
  <c r="D2533" i="1" l="1"/>
  <c r="E2533" i="1"/>
  <c r="B2536" i="1"/>
  <c r="F2535" i="1"/>
  <c r="H2535" i="1"/>
  <c r="J2534" i="1"/>
  <c r="C2535" i="1"/>
  <c r="I2535" i="1"/>
  <c r="B2537" i="1" l="1"/>
  <c r="F2536" i="1"/>
  <c r="H2536" i="1"/>
  <c r="I2536" i="1"/>
  <c r="C2536" i="1"/>
  <c r="J2535" i="1"/>
  <c r="D2534" i="1"/>
  <c r="E2534" i="1"/>
  <c r="D2535" i="1" l="1"/>
  <c r="E2535" i="1"/>
  <c r="B2538" i="1"/>
  <c r="F2537" i="1"/>
  <c r="J2536" i="1"/>
  <c r="C2537" i="1"/>
  <c r="H2537" i="1"/>
  <c r="I2537" i="1"/>
  <c r="B2539" i="1" l="1"/>
  <c r="F2538" i="1"/>
  <c r="H2538" i="1"/>
  <c r="I2538" i="1"/>
  <c r="J2537" i="1"/>
  <c r="C2538" i="1"/>
  <c r="D2536" i="1"/>
  <c r="E2536" i="1"/>
  <c r="E2537" i="1" l="1"/>
  <c r="D2537" i="1"/>
  <c r="B2540" i="1"/>
  <c r="F2539" i="1"/>
  <c r="H2539" i="1"/>
  <c r="I2539" i="1"/>
  <c r="J2538" i="1"/>
  <c r="C2539" i="1"/>
  <c r="B2541" i="1" l="1"/>
  <c r="F2540" i="1"/>
  <c r="J2539" i="1"/>
  <c r="C2540" i="1"/>
  <c r="I2540" i="1"/>
  <c r="H2540" i="1"/>
  <c r="D2538" i="1"/>
  <c r="E2538" i="1"/>
  <c r="E2539" i="1" l="1"/>
  <c r="D2539" i="1"/>
  <c r="B2542" i="1"/>
  <c r="F2541" i="1"/>
  <c r="J2540" i="1"/>
  <c r="C2541" i="1"/>
  <c r="I2541" i="1"/>
  <c r="H2541" i="1"/>
  <c r="B2543" i="1" l="1"/>
  <c r="F2542" i="1"/>
  <c r="H2542" i="1"/>
  <c r="I2542" i="1"/>
  <c r="J2541" i="1"/>
  <c r="C2542" i="1"/>
  <c r="D2540" i="1"/>
  <c r="E2540" i="1"/>
  <c r="D2541" i="1" l="1"/>
  <c r="E2541" i="1"/>
  <c r="B2544" i="1"/>
  <c r="F2543" i="1"/>
  <c r="J2542" i="1"/>
  <c r="C2543" i="1"/>
  <c r="I2543" i="1"/>
  <c r="H2543" i="1"/>
  <c r="B2545" i="1" l="1"/>
  <c r="F2544" i="1"/>
  <c r="C2544" i="1"/>
  <c r="H2544" i="1"/>
  <c r="I2544" i="1"/>
  <c r="J2543" i="1"/>
  <c r="E2542" i="1"/>
  <c r="D2542" i="1"/>
  <c r="D2543" i="1" l="1"/>
  <c r="E2543" i="1"/>
  <c r="B2546" i="1"/>
  <c r="F2545" i="1"/>
  <c r="C2545" i="1"/>
  <c r="J2544" i="1"/>
  <c r="H2545" i="1"/>
  <c r="I2545" i="1"/>
  <c r="B2547" i="1" l="1"/>
  <c r="F2546" i="1"/>
  <c r="J2545" i="1"/>
  <c r="C2546" i="1"/>
  <c r="H2546" i="1"/>
  <c r="I2546" i="1"/>
  <c r="E2544" i="1"/>
  <c r="D2544" i="1"/>
  <c r="E2545" i="1" l="1"/>
  <c r="D2545" i="1"/>
  <c r="B2548" i="1"/>
  <c r="F2547" i="1"/>
  <c r="H2547" i="1"/>
  <c r="I2547" i="1"/>
  <c r="J2546" i="1"/>
  <c r="C2547" i="1"/>
  <c r="B2549" i="1" l="1"/>
  <c r="F2548" i="1"/>
  <c r="J2547" i="1"/>
  <c r="C2548" i="1"/>
  <c r="I2548" i="1"/>
  <c r="H2548" i="1"/>
  <c r="D2546" i="1"/>
  <c r="E2546" i="1"/>
  <c r="E2547" i="1" l="1"/>
  <c r="D2547" i="1"/>
  <c r="B2550" i="1"/>
  <c r="F2549" i="1"/>
  <c r="C2549" i="1"/>
  <c r="H2549" i="1"/>
  <c r="I2549" i="1"/>
  <c r="J2548" i="1"/>
  <c r="B2551" i="1" l="1"/>
  <c r="F2550" i="1"/>
  <c r="H2550" i="1"/>
  <c r="I2550" i="1"/>
  <c r="J2549" i="1"/>
  <c r="C2550" i="1"/>
  <c r="E2548" i="1"/>
  <c r="D2548" i="1"/>
  <c r="D2549" i="1" l="1"/>
  <c r="E2549" i="1"/>
  <c r="B2552" i="1"/>
  <c r="F2551" i="1"/>
  <c r="J2550" i="1"/>
  <c r="C2551" i="1"/>
  <c r="H2551" i="1"/>
  <c r="I2551" i="1"/>
  <c r="B2553" i="1" l="1"/>
  <c r="F2552" i="1"/>
  <c r="C2552" i="1"/>
  <c r="H2552" i="1"/>
  <c r="I2552" i="1"/>
  <c r="J2551" i="1"/>
  <c r="D2550" i="1"/>
  <c r="E2550" i="1"/>
  <c r="D2551" i="1" l="1"/>
  <c r="E2551" i="1"/>
  <c r="B2554" i="1"/>
  <c r="F2553" i="1"/>
  <c r="C2553" i="1"/>
  <c r="J2552" i="1"/>
  <c r="I2553" i="1"/>
  <c r="H2553" i="1"/>
  <c r="B2555" i="1" l="1"/>
  <c r="F2554" i="1"/>
  <c r="J2553" i="1"/>
  <c r="C2554" i="1"/>
  <c r="H2554" i="1"/>
  <c r="I2554" i="1"/>
  <c r="D2552" i="1"/>
  <c r="E2552" i="1"/>
  <c r="E2553" i="1" l="1"/>
  <c r="D2553" i="1"/>
  <c r="B2556" i="1"/>
  <c r="F2555" i="1"/>
  <c r="H2555" i="1"/>
  <c r="I2555" i="1"/>
  <c r="J2554" i="1"/>
  <c r="C2555" i="1"/>
  <c r="B2557" i="1" l="1"/>
  <c r="F2556" i="1"/>
  <c r="H2556" i="1"/>
  <c r="J2555" i="1"/>
  <c r="I2556" i="1"/>
  <c r="C2556" i="1"/>
  <c r="D2554" i="1"/>
  <c r="E2554" i="1"/>
  <c r="D2555" i="1" l="1"/>
  <c r="E2555" i="1"/>
  <c r="B2558" i="1"/>
  <c r="F2557" i="1"/>
  <c r="J2556" i="1"/>
  <c r="C2557" i="1"/>
  <c r="I2557" i="1"/>
  <c r="H2557" i="1"/>
  <c r="B2559" i="1" l="1"/>
  <c r="F2558" i="1"/>
  <c r="C2558" i="1"/>
  <c r="I2558" i="1"/>
  <c r="H2558" i="1"/>
  <c r="J2557" i="1"/>
  <c r="D2556" i="1"/>
  <c r="E2556" i="1"/>
  <c r="D2557" i="1" l="1"/>
  <c r="E2557" i="1"/>
  <c r="B2560" i="1"/>
  <c r="F2559" i="1"/>
  <c r="H2559" i="1"/>
  <c r="I2559" i="1"/>
  <c r="J2558" i="1"/>
  <c r="C2559" i="1"/>
  <c r="B2561" i="1" l="1"/>
  <c r="F2560" i="1"/>
  <c r="H2560" i="1"/>
  <c r="J2559" i="1"/>
  <c r="C2560" i="1"/>
  <c r="I2560" i="1"/>
  <c r="D2558" i="1"/>
  <c r="E2558" i="1"/>
  <c r="D2559" i="1" l="1"/>
  <c r="E2559" i="1"/>
  <c r="B2562" i="1"/>
  <c r="F2561" i="1"/>
  <c r="H2561" i="1"/>
  <c r="I2561" i="1"/>
  <c r="J2560" i="1"/>
  <c r="C2561" i="1"/>
  <c r="B2563" i="1" l="1"/>
  <c r="F2562" i="1"/>
  <c r="J2561" i="1"/>
  <c r="H2562" i="1"/>
  <c r="C2562" i="1"/>
  <c r="I2562" i="1"/>
  <c r="D2560" i="1"/>
  <c r="E2560" i="1"/>
  <c r="E2561" i="1" l="1"/>
  <c r="D2561" i="1"/>
  <c r="B2564" i="1"/>
  <c r="F2563" i="1"/>
  <c r="H2563" i="1"/>
  <c r="I2563" i="1"/>
  <c r="J2562" i="1"/>
  <c r="C2563" i="1"/>
  <c r="B2565" i="1" l="1"/>
  <c r="F2564" i="1"/>
  <c r="H2564" i="1"/>
  <c r="I2564" i="1"/>
  <c r="J2563" i="1"/>
  <c r="C2564" i="1"/>
  <c r="E2562" i="1"/>
  <c r="D2562" i="1"/>
  <c r="D2563" i="1" l="1"/>
  <c r="E2563" i="1"/>
  <c r="B2566" i="1"/>
  <c r="F2565" i="1"/>
  <c r="J2564" i="1"/>
  <c r="C2565" i="1"/>
  <c r="H2565" i="1"/>
  <c r="I2565" i="1"/>
  <c r="B2567" i="1" l="1"/>
  <c r="F2566" i="1"/>
  <c r="C2566" i="1"/>
  <c r="I2566" i="1"/>
  <c r="H2566" i="1"/>
  <c r="J2565" i="1"/>
  <c r="E2564" i="1"/>
  <c r="D2564" i="1"/>
  <c r="D2565" i="1" l="1"/>
  <c r="E2565" i="1"/>
  <c r="B2568" i="1"/>
  <c r="F2567" i="1"/>
  <c r="I2567" i="1"/>
  <c r="J2566" i="1"/>
  <c r="C2567" i="1"/>
  <c r="H2567" i="1"/>
  <c r="B2569" i="1" l="1"/>
  <c r="F2568" i="1"/>
  <c r="J2567" i="1"/>
  <c r="C2568" i="1"/>
  <c r="I2568" i="1"/>
  <c r="H2568" i="1"/>
  <c r="D2566" i="1"/>
  <c r="E2566" i="1"/>
  <c r="D2567" i="1" l="1"/>
  <c r="E2567" i="1"/>
  <c r="B2570" i="1"/>
  <c r="F2569" i="1"/>
  <c r="H2569" i="1"/>
  <c r="I2569" i="1"/>
  <c r="J2568" i="1"/>
  <c r="C2569" i="1"/>
  <c r="B2571" i="1" l="1"/>
  <c r="F2570" i="1"/>
  <c r="J2569" i="1"/>
  <c r="C2570" i="1"/>
  <c r="H2570" i="1"/>
  <c r="I2570" i="1"/>
  <c r="E2568" i="1"/>
  <c r="D2568" i="1"/>
  <c r="E2569" i="1" l="1"/>
  <c r="D2569" i="1"/>
  <c r="B2572" i="1"/>
  <c r="F2571" i="1"/>
  <c r="J2570" i="1"/>
  <c r="H2571" i="1"/>
  <c r="C2571" i="1"/>
  <c r="I2571" i="1"/>
  <c r="B2573" i="1" l="1"/>
  <c r="F2572" i="1"/>
  <c r="H2572" i="1"/>
  <c r="I2572" i="1"/>
  <c r="J2571" i="1"/>
  <c r="C2572" i="1"/>
  <c r="D2570" i="1"/>
  <c r="E2570" i="1"/>
  <c r="D2571" i="1" l="1"/>
  <c r="E2571" i="1"/>
  <c r="B2574" i="1"/>
  <c r="F2573" i="1"/>
  <c r="J2572" i="1"/>
  <c r="H2573" i="1"/>
  <c r="I2573" i="1"/>
  <c r="C2573" i="1"/>
  <c r="B2575" i="1" l="1"/>
  <c r="F2574" i="1"/>
  <c r="J2573" i="1"/>
  <c r="C2574" i="1"/>
  <c r="H2574" i="1"/>
  <c r="I2574" i="1"/>
  <c r="D2572" i="1"/>
  <c r="E2572" i="1"/>
  <c r="D2573" i="1" l="1"/>
  <c r="E2573" i="1"/>
  <c r="B2576" i="1"/>
  <c r="F2575" i="1"/>
  <c r="H2575" i="1"/>
  <c r="I2575" i="1"/>
  <c r="J2574" i="1"/>
  <c r="C2575" i="1"/>
  <c r="B2577" i="1" l="1"/>
  <c r="F2576" i="1"/>
  <c r="I2576" i="1"/>
  <c r="J2575" i="1"/>
  <c r="H2576" i="1"/>
  <c r="C2576" i="1"/>
  <c r="D2574" i="1"/>
  <c r="E2574" i="1"/>
  <c r="D2575" i="1" l="1"/>
  <c r="E2575" i="1"/>
  <c r="B2578" i="1"/>
  <c r="F2577" i="1"/>
  <c r="J2576" i="1"/>
  <c r="C2577" i="1"/>
  <c r="H2577" i="1"/>
  <c r="I2577" i="1"/>
  <c r="B2579" i="1" l="1"/>
  <c r="F2578" i="1"/>
  <c r="H2578" i="1"/>
  <c r="I2578" i="1"/>
  <c r="C2578" i="1"/>
  <c r="J2577" i="1"/>
  <c r="D2576" i="1"/>
  <c r="E2576" i="1"/>
  <c r="E2577" i="1" l="1"/>
  <c r="D2577" i="1"/>
  <c r="B2580" i="1"/>
  <c r="F2579" i="1"/>
  <c r="J2578" i="1"/>
  <c r="C2579" i="1"/>
  <c r="H2579" i="1"/>
  <c r="I2579" i="1"/>
  <c r="B2581" i="1" l="1"/>
  <c r="F2580" i="1"/>
  <c r="H2580" i="1"/>
  <c r="I2580" i="1"/>
  <c r="C2580" i="1"/>
  <c r="J2579" i="1"/>
  <c r="E2578" i="1"/>
  <c r="D2578" i="1"/>
  <c r="E2579" i="1" l="1"/>
  <c r="D2579" i="1"/>
  <c r="B2582" i="1"/>
  <c r="F2581" i="1"/>
  <c r="J2580" i="1"/>
  <c r="C2581" i="1"/>
  <c r="H2581" i="1"/>
  <c r="I2581" i="1"/>
  <c r="B2583" i="1" l="1"/>
  <c r="F2582" i="1"/>
  <c r="C2582" i="1"/>
  <c r="H2582" i="1"/>
  <c r="J2581" i="1"/>
  <c r="I2582" i="1"/>
  <c r="E2580" i="1"/>
  <c r="D2580" i="1"/>
  <c r="E2581" i="1" l="1"/>
  <c r="D2581" i="1"/>
  <c r="B2584" i="1"/>
  <c r="F2583" i="1"/>
  <c r="H2583" i="1"/>
  <c r="I2583" i="1"/>
  <c r="J2582" i="1"/>
  <c r="C2583" i="1"/>
  <c r="B2585" i="1" l="1"/>
  <c r="F2584" i="1"/>
  <c r="J2583" i="1"/>
  <c r="I2584" i="1"/>
  <c r="H2584" i="1"/>
  <c r="C2584" i="1"/>
  <c r="D2582" i="1"/>
  <c r="E2582" i="1"/>
  <c r="E2583" i="1" l="1"/>
  <c r="D2583" i="1"/>
  <c r="B2586" i="1"/>
  <c r="F2585" i="1"/>
  <c r="J2584" i="1"/>
  <c r="C2585" i="1"/>
  <c r="H2585" i="1"/>
  <c r="I2585" i="1"/>
  <c r="B2587" i="1" l="1"/>
  <c r="F2586" i="1"/>
  <c r="I2586" i="1"/>
  <c r="J2585" i="1"/>
  <c r="C2586" i="1"/>
  <c r="H2586" i="1"/>
  <c r="D2584" i="1"/>
  <c r="E2584" i="1"/>
  <c r="E2585" i="1" l="1"/>
  <c r="D2585" i="1"/>
  <c r="B2588" i="1"/>
  <c r="F2587" i="1"/>
  <c r="J2586" i="1"/>
  <c r="C2587" i="1"/>
  <c r="H2587" i="1"/>
  <c r="I2587" i="1"/>
  <c r="B2589" i="1" l="1"/>
  <c r="F2588" i="1"/>
  <c r="C2588" i="1"/>
  <c r="H2588" i="1"/>
  <c r="J2587" i="1"/>
  <c r="I2588" i="1"/>
  <c r="E2586" i="1"/>
  <c r="D2586" i="1"/>
  <c r="D2587" i="1" l="1"/>
  <c r="E2587" i="1"/>
  <c r="B2590" i="1"/>
  <c r="F2589" i="1"/>
  <c r="H2589" i="1"/>
  <c r="I2589" i="1"/>
  <c r="J2588" i="1"/>
  <c r="C2589" i="1"/>
  <c r="B2591" i="1" l="1"/>
  <c r="F2590" i="1"/>
  <c r="I2590" i="1"/>
  <c r="J2589" i="1"/>
  <c r="H2590" i="1"/>
  <c r="C2590" i="1"/>
  <c r="D2588" i="1"/>
  <c r="E2588" i="1"/>
  <c r="E2589" i="1" l="1"/>
  <c r="D2589" i="1"/>
  <c r="B2592" i="1"/>
  <c r="F2591" i="1"/>
  <c r="J2590" i="1"/>
  <c r="C2591" i="1"/>
  <c r="H2591" i="1"/>
  <c r="I2591" i="1"/>
  <c r="B2593" i="1" l="1"/>
  <c r="F2592" i="1"/>
  <c r="C2592" i="1"/>
  <c r="H2592" i="1"/>
  <c r="I2592" i="1"/>
  <c r="J2591" i="1"/>
  <c r="D2590" i="1"/>
  <c r="E2590" i="1"/>
  <c r="D2591" i="1" l="1"/>
  <c r="E2591" i="1"/>
  <c r="B2594" i="1"/>
  <c r="F2593" i="1"/>
  <c r="J2592" i="1"/>
  <c r="I2593" i="1"/>
  <c r="C2593" i="1"/>
  <c r="H2593" i="1"/>
  <c r="B2595" i="1" l="1"/>
  <c r="F2594" i="1"/>
  <c r="J2593" i="1"/>
  <c r="C2594" i="1"/>
  <c r="H2594" i="1"/>
  <c r="I2594" i="1"/>
  <c r="E2592" i="1"/>
  <c r="D2592" i="1"/>
  <c r="E2593" i="1" l="1"/>
  <c r="D2593" i="1"/>
  <c r="B2596" i="1"/>
  <c r="F2595" i="1"/>
  <c r="H2595" i="1"/>
  <c r="I2595" i="1"/>
  <c r="C2595" i="1"/>
  <c r="J2594" i="1"/>
  <c r="B2597" i="1" l="1"/>
  <c r="F2596" i="1"/>
  <c r="I2596" i="1"/>
  <c r="H2596" i="1"/>
  <c r="J2595" i="1"/>
  <c r="C2596" i="1"/>
  <c r="D2594" i="1"/>
  <c r="E2594" i="1"/>
  <c r="D2595" i="1" l="1"/>
  <c r="E2595" i="1"/>
  <c r="B2598" i="1"/>
  <c r="F2597" i="1"/>
  <c r="J2596" i="1"/>
  <c r="C2597" i="1"/>
  <c r="H2597" i="1"/>
  <c r="I2597" i="1"/>
  <c r="B2599" i="1" l="1"/>
  <c r="F2598" i="1"/>
  <c r="C2598" i="1"/>
  <c r="H2598" i="1"/>
  <c r="J2597" i="1"/>
  <c r="I2598" i="1"/>
  <c r="D2596" i="1"/>
  <c r="E2596" i="1"/>
  <c r="D2597" i="1" l="1"/>
  <c r="E2597" i="1"/>
  <c r="B2600" i="1"/>
  <c r="F2599" i="1"/>
  <c r="I2599" i="1"/>
  <c r="H2599" i="1"/>
  <c r="J2598" i="1"/>
  <c r="C2599" i="1"/>
  <c r="B2601" i="1" l="1"/>
  <c r="F2600" i="1"/>
  <c r="J2599" i="1"/>
  <c r="C2600" i="1"/>
  <c r="H2600" i="1"/>
  <c r="I2600" i="1"/>
  <c r="D2598" i="1"/>
  <c r="E2598" i="1"/>
  <c r="D2599" i="1" l="1"/>
  <c r="E2599" i="1"/>
  <c r="B2602" i="1"/>
  <c r="F2601" i="1"/>
  <c r="H2601" i="1"/>
  <c r="I2601" i="1"/>
  <c r="J2600" i="1"/>
  <c r="C2601" i="1"/>
  <c r="B2603" i="1" l="1"/>
  <c r="F2602" i="1"/>
  <c r="J2601" i="1"/>
  <c r="C2602" i="1"/>
  <c r="H2602" i="1"/>
  <c r="I2602" i="1"/>
  <c r="D2600" i="1"/>
  <c r="E2600" i="1"/>
  <c r="E2601" i="1" l="1"/>
  <c r="D2601" i="1"/>
  <c r="B2604" i="1"/>
  <c r="F2603" i="1"/>
  <c r="C2603" i="1"/>
  <c r="H2603" i="1"/>
  <c r="J2602" i="1"/>
  <c r="I2603" i="1"/>
  <c r="B2605" i="1" l="1"/>
  <c r="F2604" i="1"/>
  <c r="I2604" i="1"/>
  <c r="J2603" i="1"/>
  <c r="H2604" i="1"/>
  <c r="C2604" i="1"/>
  <c r="D2602" i="1"/>
  <c r="E2602" i="1"/>
  <c r="D2603" i="1" l="1"/>
  <c r="E2603" i="1"/>
  <c r="B2606" i="1"/>
  <c r="F2605" i="1"/>
  <c r="J2604" i="1"/>
  <c r="C2605" i="1"/>
  <c r="H2605" i="1"/>
  <c r="I2605" i="1"/>
  <c r="B2607" i="1" l="1"/>
  <c r="F2606" i="1"/>
  <c r="H2606" i="1"/>
  <c r="I2606" i="1"/>
  <c r="C2606" i="1"/>
  <c r="J2605" i="1"/>
  <c r="D2604" i="1"/>
  <c r="E2604" i="1"/>
  <c r="D2605" i="1" l="1"/>
  <c r="E2605" i="1"/>
  <c r="B2608" i="1"/>
  <c r="F2607" i="1"/>
  <c r="I2607" i="1"/>
  <c r="J2606" i="1"/>
  <c r="C2607" i="1"/>
  <c r="H2607" i="1"/>
  <c r="B2609" i="1" l="1"/>
  <c r="J2607" i="1"/>
  <c r="F2608" i="1"/>
  <c r="C2608" i="1"/>
  <c r="I2608" i="1"/>
  <c r="H2608" i="1"/>
  <c r="E2606" i="1"/>
  <c r="D2606" i="1"/>
  <c r="D2607" i="1" l="1"/>
  <c r="E2607" i="1"/>
  <c r="B2610" i="1"/>
  <c r="H2609" i="1"/>
  <c r="I2609" i="1"/>
  <c r="F2609" i="1"/>
  <c r="C2609" i="1"/>
  <c r="J2608" i="1"/>
  <c r="B2611" i="1" l="1"/>
  <c r="J2609" i="1"/>
  <c r="F2610" i="1"/>
  <c r="C2610" i="1"/>
  <c r="H2610" i="1"/>
  <c r="I2610" i="1"/>
  <c r="D2608" i="1"/>
  <c r="E2608" i="1"/>
  <c r="E2609" i="1" l="1"/>
  <c r="D2609" i="1"/>
  <c r="B2612" i="1"/>
  <c r="F2611" i="1"/>
  <c r="C2611" i="1"/>
  <c r="H2611" i="1"/>
  <c r="I2611" i="1"/>
  <c r="J2610" i="1"/>
  <c r="B2613" i="1" l="1"/>
  <c r="J2611" i="1"/>
  <c r="F2612" i="1"/>
  <c r="C2612" i="1"/>
  <c r="H2612" i="1"/>
  <c r="I2612" i="1"/>
  <c r="E2610" i="1"/>
  <c r="D2610" i="1"/>
  <c r="D2611" i="1" l="1"/>
  <c r="E2611" i="1"/>
  <c r="B2614" i="1"/>
  <c r="F2613" i="1"/>
  <c r="C2613" i="1"/>
  <c r="H2613" i="1"/>
  <c r="I2613" i="1"/>
  <c r="J2612" i="1"/>
  <c r="B2615" i="1" l="1"/>
  <c r="F2614" i="1"/>
  <c r="H2614" i="1"/>
  <c r="I2614" i="1"/>
  <c r="J2613" i="1"/>
  <c r="C2614" i="1"/>
  <c r="E2612" i="1"/>
  <c r="D2612" i="1"/>
  <c r="E2613" i="1" l="1"/>
  <c r="D2613" i="1"/>
  <c r="B2616" i="1"/>
  <c r="F2615" i="1"/>
  <c r="J2614" i="1"/>
  <c r="C2615" i="1"/>
  <c r="I2615" i="1"/>
  <c r="H2615" i="1"/>
  <c r="B2617" i="1" l="1"/>
  <c r="F2616" i="1"/>
  <c r="J2615" i="1"/>
  <c r="C2616" i="1"/>
  <c r="H2616" i="1"/>
  <c r="I2616" i="1"/>
  <c r="E2614" i="1"/>
  <c r="D2614" i="1"/>
  <c r="E2615" i="1" l="1"/>
  <c r="D2615" i="1"/>
  <c r="B2618" i="1"/>
  <c r="F2617" i="1"/>
  <c r="I2617" i="1"/>
  <c r="J2616" i="1"/>
  <c r="H2617" i="1"/>
  <c r="C2617" i="1"/>
  <c r="B2619" i="1" l="1"/>
  <c r="F2618" i="1"/>
  <c r="J2617" i="1"/>
  <c r="C2618" i="1"/>
  <c r="I2618" i="1"/>
  <c r="H2618" i="1"/>
  <c r="D2616" i="1"/>
  <c r="E2616" i="1"/>
  <c r="E2617" i="1" l="1"/>
  <c r="D2617" i="1"/>
  <c r="B2620" i="1"/>
  <c r="F2619" i="1"/>
  <c r="H2619" i="1"/>
  <c r="I2619" i="1"/>
  <c r="C2619" i="1"/>
  <c r="J2618" i="1"/>
  <c r="B2621" i="1" l="1"/>
  <c r="F2620" i="1"/>
  <c r="H2620" i="1"/>
  <c r="I2620" i="1"/>
  <c r="J2619" i="1"/>
  <c r="C2620" i="1"/>
  <c r="E2618" i="1"/>
  <c r="D2618" i="1"/>
  <c r="D2619" i="1" l="1"/>
  <c r="E2619" i="1"/>
  <c r="B2622" i="1"/>
  <c r="F2621" i="1"/>
  <c r="J2620" i="1"/>
  <c r="C2621" i="1"/>
  <c r="I2621" i="1"/>
  <c r="H2621" i="1"/>
  <c r="B2623" i="1" l="1"/>
  <c r="F2622" i="1"/>
  <c r="J2621" i="1"/>
  <c r="C2622" i="1"/>
  <c r="H2622" i="1"/>
  <c r="I2622" i="1"/>
  <c r="D2620" i="1"/>
  <c r="E2620" i="1"/>
  <c r="E2621" i="1" l="1"/>
  <c r="D2621" i="1"/>
  <c r="B2624" i="1"/>
  <c r="F2623" i="1"/>
  <c r="H2623" i="1"/>
  <c r="I2623" i="1"/>
  <c r="C2623" i="1"/>
  <c r="J2622" i="1"/>
  <c r="B2625" i="1" l="1"/>
  <c r="F2624" i="1"/>
  <c r="I2624" i="1"/>
  <c r="J2623" i="1"/>
  <c r="C2624" i="1"/>
  <c r="H2624" i="1"/>
  <c r="D2622" i="1"/>
  <c r="E2622" i="1"/>
  <c r="D2623" i="1" l="1"/>
  <c r="E2623" i="1"/>
  <c r="B2626" i="1"/>
  <c r="F2625" i="1"/>
  <c r="J2624" i="1"/>
  <c r="C2625" i="1"/>
  <c r="H2625" i="1"/>
  <c r="I2625" i="1"/>
  <c r="B2627" i="1" l="1"/>
  <c r="F2626" i="1"/>
  <c r="H2626" i="1"/>
  <c r="I2626" i="1"/>
  <c r="J2625" i="1"/>
  <c r="C2626" i="1"/>
  <c r="D2624" i="1"/>
  <c r="E2624" i="1"/>
  <c r="E2625" i="1" l="1"/>
  <c r="D2625" i="1"/>
  <c r="B2628" i="1"/>
  <c r="F2627" i="1"/>
  <c r="I2627" i="1"/>
  <c r="J2626" i="1"/>
  <c r="H2627" i="1"/>
  <c r="C2627" i="1"/>
  <c r="B2629" i="1" l="1"/>
  <c r="F2628" i="1"/>
  <c r="J2627" i="1"/>
  <c r="C2628" i="1"/>
  <c r="H2628" i="1"/>
  <c r="I2628" i="1"/>
  <c r="E2626" i="1"/>
  <c r="D2626" i="1"/>
  <c r="D2627" i="1" l="1"/>
  <c r="E2627" i="1"/>
  <c r="B2630" i="1"/>
  <c r="F2629" i="1"/>
  <c r="H2629" i="1"/>
  <c r="I2629" i="1"/>
  <c r="J2628" i="1"/>
  <c r="C2629" i="1"/>
  <c r="B2631" i="1" l="1"/>
  <c r="F2630" i="1"/>
  <c r="H2630" i="1"/>
  <c r="I2630" i="1"/>
  <c r="C2630" i="1"/>
  <c r="J2629" i="1"/>
  <c r="D2628" i="1"/>
  <c r="E2628" i="1"/>
  <c r="D2629" i="1" l="1"/>
  <c r="E2629" i="1"/>
  <c r="B2632" i="1"/>
  <c r="F2631" i="1"/>
  <c r="J2630" i="1"/>
  <c r="C2631" i="1"/>
  <c r="H2631" i="1"/>
  <c r="I2631" i="1"/>
  <c r="B2633" i="1" l="1"/>
  <c r="F2632" i="1"/>
  <c r="H2632" i="1"/>
  <c r="I2632" i="1"/>
  <c r="C2632" i="1"/>
  <c r="J2631" i="1"/>
  <c r="E2630" i="1"/>
  <c r="D2630" i="1"/>
  <c r="E2631" i="1" l="1"/>
  <c r="D2631" i="1"/>
  <c r="B2634" i="1"/>
  <c r="F2633" i="1"/>
  <c r="J2632" i="1"/>
  <c r="C2633" i="1"/>
  <c r="I2633" i="1"/>
  <c r="H2633" i="1"/>
  <c r="B2635" i="1" l="1"/>
  <c r="F2634" i="1"/>
  <c r="C2634" i="1"/>
  <c r="H2634" i="1"/>
  <c r="I2634" i="1"/>
  <c r="J2633" i="1"/>
  <c r="D2632" i="1"/>
  <c r="E2632" i="1"/>
  <c r="E2633" i="1" l="1"/>
  <c r="D2633" i="1"/>
  <c r="B2636" i="1"/>
  <c r="F2635" i="1"/>
  <c r="H2635" i="1"/>
  <c r="I2635" i="1"/>
  <c r="J2634" i="1"/>
  <c r="C2635" i="1"/>
  <c r="B2637" i="1" l="1"/>
  <c r="F2636" i="1"/>
  <c r="J2635" i="1"/>
  <c r="C2636" i="1"/>
  <c r="H2636" i="1"/>
  <c r="I2636" i="1"/>
  <c r="D2634" i="1"/>
  <c r="E2634" i="1"/>
  <c r="D2635" i="1" l="1"/>
  <c r="E2635" i="1"/>
  <c r="B2638" i="1"/>
  <c r="F2637" i="1"/>
  <c r="H2637" i="1"/>
  <c r="I2637" i="1"/>
  <c r="C2637" i="1"/>
  <c r="J2636" i="1"/>
  <c r="B2639" i="1" l="1"/>
  <c r="F2638" i="1"/>
  <c r="J2637" i="1"/>
  <c r="C2638" i="1"/>
  <c r="I2638" i="1"/>
  <c r="H2638" i="1"/>
  <c r="D2636" i="1"/>
  <c r="E2636" i="1"/>
  <c r="E2637" i="1" l="1"/>
  <c r="D2637" i="1"/>
  <c r="B2640" i="1"/>
  <c r="F2639" i="1"/>
  <c r="J2638" i="1"/>
  <c r="C2639" i="1"/>
  <c r="I2639" i="1"/>
  <c r="H2639" i="1"/>
  <c r="B2641" i="1" l="1"/>
  <c r="F2640" i="1"/>
  <c r="H2640" i="1"/>
  <c r="I2640" i="1"/>
  <c r="C2640" i="1"/>
  <c r="J2639" i="1"/>
  <c r="D2638" i="1"/>
  <c r="E2638" i="1"/>
  <c r="D2639" i="1" l="1"/>
  <c r="E2639" i="1"/>
  <c r="B2642" i="1"/>
  <c r="F2641" i="1"/>
  <c r="J2640" i="1"/>
  <c r="C2641" i="1"/>
  <c r="I2641" i="1"/>
  <c r="H2641" i="1"/>
  <c r="B2643" i="1" l="1"/>
  <c r="F2642" i="1"/>
  <c r="J2641" i="1"/>
  <c r="C2642" i="1"/>
  <c r="H2642" i="1"/>
  <c r="I2642" i="1"/>
  <c r="D2640" i="1"/>
  <c r="E2640" i="1"/>
  <c r="E2641" i="1" l="1"/>
  <c r="D2641" i="1"/>
  <c r="B2644" i="1"/>
  <c r="F2643" i="1"/>
  <c r="I2643" i="1"/>
  <c r="C2643" i="1"/>
  <c r="J2642" i="1"/>
  <c r="H2643" i="1"/>
  <c r="B2645" i="1" l="1"/>
  <c r="F2644" i="1"/>
  <c r="J2643" i="1"/>
  <c r="C2644" i="1"/>
  <c r="H2644" i="1"/>
  <c r="I2644" i="1"/>
  <c r="D2642" i="1"/>
  <c r="E2642" i="1"/>
  <c r="D2643" i="1" l="1"/>
  <c r="E2643" i="1"/>
  <c r="B2646" i="1"/>
  <c r="F2645" i="1"/>
  <c r="I2645" i="1"/>
  <c r="J2644" i="1"/>
  <c r="C2645" i="1"/>
  <c r="H2645" i="1"/>
  <c r="B2647" i="1" l="1"/>
  <c r="F2646" i="1"/>
  <c r="J2645" i="1"/>
  <c r="C2646" i="1"/>
  <c r="I2646" i="1"/>
  <c r="H2646" i="1"/>
  <c r="E2644" i="1"/>
  <c r="D2644" i="1"/>
  <c r="E2645" i="1" l="1"/>
  <c r="D2645" i="1"/>
  <c r="B2648" i="1"/>
  <c r="F2647" i="1"/>
  <c r="C2647" i="1"/>
  <c r="H2647" i="1"/>
  <c r="J2646" i="1"/>
  <c r="I2647" i="1"/>
  <c r="B2649" i="1" l="1"/>
  <c r="F2648" i="1"/>
  <c r="H2648" i="1"/>
  <c r="I2648" i="1"/>
  <c r="J2647" i="1"/>
  <c r="C2648" i="1"/>
  <c r="D2646" i="1"/>
  <c r="E2646" i="1"/>
  <c r="D2647" i="1" l="1"/>
  <c r="E2647" i="1"/>
  <c r="B2650" i="1"/>
  <c r="F2649" i="1"/>
  <c r="J2648" i="1"/>
  <c r="C2649" i="1"/>
  <c r="I2649" i="1"/>
  <c r="H2649" i="1"/>
  <c r="B2651" i="1" l="1"/>
  <c r="F2650" i="1"/>
  <c r="H2650" i="1"/>
  <c r="I2650" i="1"/>
  <c r="C2650" i="1"/>
  <c r="J2649" i="1"/>
  <c r="D2648" i="1"/>
  <c r="E2648" i="1"/>
  <c r="E2649" i="1" l="1"/>
  <c r="D2649" i="1"/>
  <c r="B2652" i="1"/>
  <c r="F2651" i="1"/>
  <c r="I2651" i="1"/>
  <c r="J2650" i="1"/>
  <c r="C2651" i="1"/>
  <c r="H2651" i="1"/>
  <c r="B2653" i="1" l="1"/>
  <c r="F2652" i="1"/>
  <c r="J2651" i="1"/>
  <c r="C2652" i="1"/>
  <c r="I2652" i="1"/>
  <c r="H2652" i="1"/>
  <c r="E2650" i="1"/>
  <c r="D2650" i="1"/>
  <c r="D2651" i="1" l="1"/>
  <c r="E2651" i="1"/>
  <c r="B2654" i="1"/>
  <c r="F2653" i="1"/>
  <c r="C2653" i="1"/>
  <c r="H2653" i="1"/>
  <c r="J2652" i="1"/>
  <c r="I2653" i="1"/>
  <c r="B2655" i="1" l="1"/>
  <c r="F2654" i="1"/>
  <c r="H2654" i="1"/>
  <c r="I2654" i="1"/>
  <c r="J2653" i="1"/>
  <c r="C2654" i="1"/>
  <c r="D2652" i="1"/>
  <c r="E2652" i="1"/>
  <c r="D2653" i="1" l="1"/>
  <c r="E2653" i="1"/>
  <c r="B2656" i="1"/>
  <c r="F2655" i="1"/>
  <c r="I2655" i="1"/>
  <c r="J2654" i="1"/>
  <c r="H2655" i="1"/>
  <c r="C2655" i="1"/>
  <c r="B2657" i="1" l="1"/>
  <c r="F2656" i="1"/>
  <c r="J2655" i="1"/>
  <c r="C2656" i="1"/>
  <c r="H2656" i="1"/>
  <c r="I2656" i="1"/>
  <c r="E2654" i="1"/>
  <c r="D2654" i="1"/>
  <c r="D2655" i="1" l="1"/>
  <c r="E2655" i="1"/>
  <c r="B2658" i="1"/>
  <c r="F2657" i="1"/>
  <c r="H2657" i="1"/>
  <c r="I2657" i="1"/>
  <c r="J2656" i="1"/>
  <c r="C2657" i="1"/>
  <c r="B2659" i="1" l="1"/>
  <c r="F2658" i="1"/>
  <c r="J2657" i="1"/>
  <c r="C2658" i="1"/>
  <c r="I2658" i="1"/>
  <c r="H2658" i="1"/>
  <c r="D2656" i="1"/>
  <c r="E2656" i="1"/>
  <c r="E2657" i="1" l="1"/>
  <c r="D2657" i="1"/>
  <c r="B2660" i="1"/>
  <c r="F2659" i="1"/>
  <c r="J2658" i="1"/>
  <c r="C2659" i="1"/>
  <c r="H2659" i="1"/>
  <c r="I2659" i="1"/>
  <c r="B2661" i="1" l="1"/>
  <c r="F2660" i="1"/>
  <c r="H2660" i="1"/>
  <c r="I2660" i="1"/>
  <c r="C2660" i="1"/>
  <c r="J2659" i="1"/>
  <c r="E2658" i="1"/>
  <c r="D2658" i="1"/>
  <c r="D2659" i="1" l="1"/>
  <c r="E2659" i="1"/>
  <c r="B2662" i="1"/>
  <c r="F2661" i="1"/>
  <c r="I2661" i="1"/>
  <c r="J2660" i="1"/>
  <c r="H2661" i="1"/>
  <c r="C2661" i="1"/>
  <c r="B2663" i="1" l="1"/>
  <c r="F2662" i="1"/>
  <c r="J2661" i="1"/>
  <c r="C2662" i="1"/>
  <c r="H2662" i="1"/>
  <c r="I2662" i="1"/>
  <c r="D2660" i="1"/>
  <c r="E2660" i="1"/>
  <c r="E2661" i="1" l="1"/>
  <c r="D2661" i="1"/>
  <c r="B2664" i="1"/>
  <c r="F2663" i="1"/>
  <c r="C2663" i="1"/>
  <c r="H2663" i="1"/>
  <c r="I2663" i="1"/>
  <c r="J2662" i="1"/>
  <c r="B2665" i="1" l="1"/>
  <c r="F2664" i="1"/>
  <c r="J2663" i="1"/>
  <c r="C2664" i="1"/>
  <c r="H2664" i="1"/>
  <c r="I2664" i="1"/>
  <c r="D2662" i="1"/>
  <c r="E2662" i="1"/>
  <c r="E2663" i="1" l="1"/>
  <c r="D2663" i="1"/>
  <c r="B2666" i="1"/>
  <c r="F2665" i="1"/>
  <c r="C2665" i="1"/>
  <c r="H2665" i="1"/>
  <c r="I2665" i="1"/>
  <c r="J2664" i="1"/>
  <c r="B2667" i="1" l="1"/>
  <c r="F2666" i="1"/>
  <c r="I2666" i="1"/>
  <c r="J2665" i="1"/>
  <c r="C2666" i="1"/>
  <c r="H2666" i="1"/>
  <c r="D2664" i="1"/>
  <c r="E2664" i="1"/>
  <c r="E2665" i="1" l="1"/>
  <c r="D2665" i="1"/>
  <c r="B2668" i="1"/>
  <c r="F2667" i="1"/>
  <c r="J2666" i="1"/>
  <c r="C2667" i="1"/>
  <c r="H2667" i="1"/>
  <c r="I2667" i="1"/>
  <c r="B2669" i="1" l="1"/>
  <c r="F2668" i="1"/>
  <c r="C2668" i="1"/>
  <c r="H2668" i="1"/>
  <c r="I2668" i="1"/>
  <c r="J2667" i="1"/>
  <c r="D2666" i="1"/>
  <c r="E2666" i="1"/>
  <c r="D2667" i="1" l="1"/>
  <c r="E2667" i="1"/>
  <c r="B2670" i="1"/>
  <c r="F2669" i="1"/>
  <c r="J2668" i="1"/>
  <c r="C2669" i="1"/>
  <c r="H2669" i="1"/>
  <c r="I2669" i="1"/>
  <c r="B2671" i="1" l="1"/>
  <c r="F2670" i="1"/>
  <c r="C2670" i="1"/>
  <c r="H2670" i="1"/>
  <c r="J2669" i="1"/>
  <c r="I2670" i="1"/>
  <c r="D2668" i="1"/>
  <c r="E2668" i="1"/>
  <c r="D2669" i="1" l="1"/>
  <c r="E2669" i="1"/>
  <c r="B2672" i="1"/>
  <c r="F2671" i="1"/>
  <c r="H2671" i="1"/>
  <c r="I2671" i="1"/>
  <c r="J2670" i="1"/>
  <c r="C2671" i="1"/>
  <c r="B2673" i="1" l="1"/>
  <c r="F2672" i="1"/>
  <c r="J2671" i="1"/>
  <c r="C2672" i="1"/>
  <c r="H2672" i="1"/>
  <c r="I2672" i="1"/>
  <c r="D2670" i="1"/>
  <c r="E2670" i="1"/>
  <c r="E2671" i="1" l="1"/>
  <c r="D2671" i="1"/>
  <c r="B2674" i="1"/>
  <c r="F2673" i="1"/>
  <c r="J2672" i="1"/>
  <c r="C2673" i="1"/>
  <c r="H2673" i="1"/>
  <c r="I2673" i="1"/>
  <c r="B2675" i="1" l="1"/>
  <c r="F2674" i="1"/>
  <c r="I2674" i="1"/>
  <c r="H2674" i="1"/>
  <c r="C2674" i="1"/>
  <c r="J2673" i="1"/>
  <c r="D2672" i="1"/>
  <c r="E2672" i="1"/>
  <c r="E2673" i="1" l="1"/>
  <c r="D2673" i="1"/>
  <c r="B2676" i="1"/>
  <c r="F2675" i="1"/>
  <c r="J2674" i="1"/>
  <c r="C2675" i="1"/>
  <c r="H2675" i="1"/>
  <c r="I2675" i="1"/>
  <c r="B2677" i="1" l="1"/>
  <c r="F2676" i="1"/>
  <c r="I2676" i="1"/>
  <c r="J2675" i="1"/>
  <c r="H2676" i="1"/>
  <c r="C2676" i="1"/>
  <c r="E2674" i="1"/>
  <c r="D2674" i="1"/>
  <c r="D2675" i="1" l="1"/>
  <c r="E2675" i="1"/>
  <c r="B2678" i="1"/>
  <c r="F2677" i="1"/>
  <c r="J2676" i="1"/>
  <c r="C2677" i="1"/>
  <c r="I2677" i="1"/>
  <c r="H2677" i="1"/>
  <c r="B2679" i="1" l="1"/>
  <c r="F2678" i="1"/>
  <c r="H2678" i="1"/>
  <c r="I2678" i="1"/>
  <c r="C2678" i="1"/>
  <c r="J2677" i="1"/>
  <c r="E2676" i="1"/>
  <c r="D2676" i="1"/>
  <c r="E2677" i="1" l="1"/>
  <c r="D2677" i="1"/>
  <c r="B2680" i="1"/>
  <c r="F2679" i="1"/>
  <c r="H2679" i="1"/>
  <c r="I2679" i="1"/>
  <c r="J2678" i="1"/>
  <c r="C2679" i="1"/>
  <c r="B2681" i="1" l="1"/>
  <c r="F2680" i="1"/>
  <c r="J2679" i="1"/>
  <c r="C2680" i="1"/>
  <c r="H2680" i="1"/>
  <c r="I2680" i="1"/>
  <c r="D2678" i="1"/>
  <c r="E2678" i="1"/>
  <c r="E2679" i="1" l="1"/>
  <c r="D2679" i="1"/>
  <c r="B2682" i="1"/>
  <c r="F2681" i="1"/>
  <c r="C2681" i="1"/>
  <c r="H2681" i="1"/>
  <c r="I2681" i="1"/>
  <c r="J2680" i="1"/>
  <c r="B2683" i="1" l="1"/>
  <c r="F2682" i="1"/>
  <c r="J2681" i="1"/>
  <c r="C2682" i="1"/>
  <c r="H2682" i="1"/>
  <c r="I2682" i="1"/>
  <c r="D2680" i="1"/>
  <c r="E2680" i="1"/>
  <c r="E2681" i="1" l="1"/>
  <c r="D2681" i="1"/>
  <c r="B2684" i="1"/>
  <c r="F2683" i="1"/>
  <c r="J2682" i="1"/>
  <c r="C2683" i="1"/>
  <c r="H2683" i="1"/>
  <c r="I2683" i="1"/>
  <c r="B2685" i="1" l="1"/>
  <c r="F2684" i="1"/>
  <c r="H2684" i="1"/>
  <c r="I2684" i="1"/>
  <c r="C2684" i="1"/>
  <c r="J2683" i="1"/>
  <c r="E2682" i="1"/>
  <c r="D2682" i="1"/>
  <c r="D2683" i="1" l="1"/>
  <c r="E2683" i="1"/>
  <c r="B2686" i="1"/>
  <c r="F2685" i="1"/>
  <c r="H2685" i="1"/>
  <c r="I2685" i="1"/>
  <c r="J2684" i="1"/>
  <c r="C2685" i="1"/>
  <c r="B2687" i="1" l="1"/>
  <c r="F2686" i="1"/>
  <c r="J2685" i="1"/>
  <c r="C2686" i="1"/>
  <c r="I2686" i="1"/>
  <c r="H2686" i="1"/>
  <c r="D2684" i="1"/>
  <c r="E2684" i="1"/>
  <c r="E2685" i="1" l="1"/>
  <c r="D2685" i="1"/>
  <c r="B2688" i="1"/>
  <c r="F2687" i="1"/>
  <c r="J2686" i="1"/>
  <c r="C2687" i="1"/>
  <c r="H2687" i="1"/>
  <c r="I2687" i="1"/>
  <c r="B2689" i="1" l="1"/>
  <c r="F2688" i="1"/>
  <c r="H2688" i="1"/>
  <c r="I2688" i="1"/>
  <c r="C2688" i="1"/>
  <c r="J2687" i="1"/>
  <c r="D2686" i="1"/>
  <c r="E2686" i="1"/>
  <c r="D2687" i="1" l="1"/>
  <c r="E2687" i="1"/>
  <c r="B2690" i="1"/>
  <c r="F2689" i="1"/>
  <c r="J2688" i="1"/>
  <c r="C2689" i="1"/>
  <c r="H2689" i="1"/>
  <c r="I2689" i="1"/>
  <c r="B2691" i="1" l="1"/>
  <c r="F2690" i="1"/>
  <c r="C2690" i="1"/>
  <c r="H2690" i="1"/>
  <c r="J2689" i="1"/>
  <c r="I2690" i="1"/>
  <c r="D2688" i="1"/>
  <c r="E2688" i="1"/>
  <c r="E2689" i="1" l="1"/>
  <c r="D2689" i="1"/>
  <c r="B2692" i="1"/>
  <c r="F2691" i="1"/>
  <c r="H2691" i="1"/>
  <c r="I2691" i="1"/>
  <c r="J2690" i="1"/>
  <c r="C2691" i="1"/>
  <c r="B2693" i="1" l="1"/>
  <c r="F2692" i="1"/>
  <c r="J2691" i="1"/>
  <c r="I2692" i="1"/>
  <c r="H2692" i="1"/>
  <c r="C2692" i="1"/>
  <c r="D2690" i="1"/>
  <c r="E2690" i="1"/>
  <c r="E2691" i="1" l="1"/>
  <c r="D2691" i="1"/>
  <c r="B2694" i="1"/>
  <c r="F2693" i="1"/>
  <c r="J2692" i="1"/>
  <c r="C2693" i="1"/>
  <c r="H2693" i="1"/>
  <c r="I2693" i="1"/>
  <c r="B2695" i="1" l="1"/>
  <c r="F2694" i="1"/>
  <c r="H2694" i="1"/>
  <c r="I2694" i="1"/>
  <c r="C2694" i="1"/>
  <c r="J2693" i="1"/>
  <c r="D2692" i="1"/>
  <c r="E2692" i="1"/>
  <c r="D2693" i="1" l="1"/>
  <c r="E2693" i="1"/>
  <c r="B2696" i="1"/>
  <c r="F2695" i="1"/>
  <c r="I2695" i="1"/>
  <c r="C2695" i="1"/>
  <c r="H2695" i="1"/>
  <c r="J2694" i="1"/>
  <c r="B2697" i="1" l="1"/>
  <c r="F2696" i="1"/>
  <c r="J2695" i="1"/>
  <c r="C2696" i="1"/>
  <c r="H2696" i="1"/>
  <c r="I2696" i="1"/>
  <c r="D2694" i="1"/>
  <c r="E2694" i="1"/>
  <c r="D2695" i="1" l="1"/>
  <c r="E2695" i="1"/>
  <c r="B2698" i="1"/>
  <c r="F2697" i="1"/>
  <c r="I2697" i="1"/>
  <c r="J2696" i="1"/>
  <c r="C2697" i="1"/>
  <c r="H2697" i="1"/>
  <c r="B2699" i="1" l="1"/>
  <c r="F2698" i="1"/>
  <c r="J2697" i="1"/>
  <c r="C2698" i="1"/>
  <c r="H2698" i="1"/>
  <c r="I2698" i="1"/>
  <c r="D2696" i="1"/>
  <c r="E2696" i="1"/>
  <c r="E2697" i="1" l="1"/>
  <c r="D2697" i="1"/>
  <c r="B2700" i="1"/>
  <c r="F2699" i="1"/>
  <c r="H2699" i="1"/>
  <c r="I2699" i="1"/>
  <c r="C2699" i="1"/>
  <c r="J2698" i="1"/>
  <c r="B2701" i="1" l="1"/>
  <c r="F2700" i="1"/>
  <c r="J2699" i="1"/>
  <c r="C2700" i="1"/>
  <c r="H2700" i="1"/>
  <c r="I2700" i="1"/>
  <c r="D2698" i="1"/>
  <c r="E2698" i="1"/>
  <c r="D2699" i="1" l="1"/>
  <c r="E2699" i="1"/>
  <c r="B2702" i="1"/>
  <c r="F2701" i="1"/>
  <c r="J2700" i="1"/>
  <c r="C2701" i="1"/>
  <c r="H2701" i="1"/>
  <c r="I2701" i="1"/>
  <c r="B2703" i="1" l="1"/>
  <c r="F2702" i="1"/>
  <c r="H2702" i="1"/>
  <c r="I2702" i="1"/>
  <c r="C2702" i="1"/>
  <c r="J2701" i="1"/>
  <c r="D2700" i="1"/>
  <c r="E2700" i="1"/>
  <c r="D2701" i="1" l="1"/>
  <c r="E2701" i="1"/>
  <c r="B2704" i="1"/>
  <c r="F2703" i="1"/>
  <c r="J2702" i="1"/>
  <c r="C2703" i="1"/>
  <c r="I2703" i="1"/>
  <c r="H2703" i="1"/>
  <c r="B2705" i="1" l="1"/>
  <c r="F2704" i="1"/>
  <c r="J2703" i="1"/>
  <c r="C2704" i="1"/>
  <c r="H2704" i="1"/>
  <c r="I2704" i="1"/>
  <c r="E2702" i="1"/>
  <c r="D2702" i="1"/>
  <c r="D2703" i="1" l="1"/>
  <c r="E2703" i="1"/>
  <c r="B2706" i="1"/>
  <c r="F2705" i="1"/>
  <c r="H2705" i="1"/>
  <c r="I2705" i="1"/>
  <c r="C2705" i="1"/>
  <c r="J2704" i="1"/>
  <c r="B2707" i="1" l="1"/>
  <c r="F2706" i="1"/>
  <c r="J2705" i="1"/>
  <c r="C2706" i="1"/>
  <c r="H2706" i="1"/>
  <c r="I2706" i="1"/>
  <c r="D2704" i="1"/>
  <c r="E2704" i="1"/>
  <c r="E2705" i="1" l="1"/>
  <c r="D2705" i="1"/>
  <c r="B2708" i="1"/>
  <c r="F2707" i="1"/>
  <c r="H2707" i="1"/>
  <c r="I2707" i="1"/>
  <c r="C2707" i="1"/>
  <c r="J2706" i="1"/>
  <c r="B2709" i="1" l="1"/>
  <c r="F2708" i="1"/>
  <c r="J2707" i="1"/>
  <c r="C2708" i="1"/>
  <c r="I2708" i="1"/>
  <c r="H2708" i="1"/>
  <c r="D2706" i="1"/>
  <c r="E2706" i="1"/>
  <c r="E2707" i="1" l="1"/>
  <c r="D2707" i="1"/>
  <c r="B2710" i="1"/>
  <c r="F2709" i="1"/>
  <c r="H2709" i="1"/>
  <c r="I2709" i="1"/>
  <c r="C2709" i="1"/>
  <c r="J2708" i="1"/>
  <c r="B2711" i="1" l="1"/>
  <c r="F2710" i="1"/>
  <c r="I2710" i="1"/>
  <c r="J2709" i="1"/>
  <c r="C2710" i="1"/>
  <c r="H2710" i="1"/>
  <c r="E2708" i="1"/>
  <c r="D2708" i="1"/>
  <c r="E2709" i="1" l="1"/>
  <c r="D2709" i="1"/>
  <c r="B2712" i="1"/>
  <c r="F2711" i="1"/>
  <c r="J2710" i="1"/>
  <c r="C2711" i="1"/>
  <c r="I2711" i="1"/>
  <c r="H2711" i="1"/>
  <c r="B2713" i="1" l="1"/>
  <c r="F2712" i="1"/>
  <c r="C2712" i="1"/>
  <c r="H2712" i="1"/>
  <c r="I2712" i="1"/>
  <c r="J2711" i="1"/>
  <c r="D2710" i="1"/>
  <c r="E2710" i="1"/>
  <c r="D2711" i="1" l="1"/>
  <c r="E2711" i="1"/>
  <c r="B2714" i="1"/>
  <c r="F2713" i="1"/>
  <c r="J2712" i="1"/>
  <c r="I2713" i="1"/>
  <c r="C2713" i="1"/>
  <c r="H2713" i="1"/>
  <c r="B2715" i="1" l="1"/>
  <c r="F2714" i="1"/>
  <c r="J2713" i="1"/>
  <c r="C2714" i="1"/>
  <c r="H2714" i="1"/>
  <c r="I2714" i="1"/>
  <c r="D2712" i="1"/>
  <c r="E2712" i="1"/>
  <c r="E2713" i="1" l="1"/>
  <c r="D2713" i="1"/>
  <c r="B2716" i="1"/>
  <c r="F2715" i="1"/>
  <c r="H2715" i="1"/>
  <c r="I2715" i="1"/>
  <c r="J2714" i="1"/>
  <c r="C2715" i="1"/>
  <c r="B2717" i="1" l="1"/>
  <c r="F2716" i="1"/>
  <c r="I2716" i="1"/>
  <c r="J2715" i="1"/>
  <c r="C2716" i="1"/>
  <c r="H2716" i="1"/>
  <c r="E2714" i="1"/>
  <c r="D2714" i="1"/>
  <c r="E2715" i="1" l="1"/>
  <c r="D2715" i="1"/>
  <c r="B2718" i="1"/>
  <c r="F2717" i="1"/>
  <c r="J2716" i="1"/>
  <c r="C2717" i="1"/>
  <c r="I2717" i="1"/>
  <c r="H2717" i="1"/>
  <c r="B2719" i="1" l="1"/>
  <c r="F2718" i="1"/>
  <c r="C2718" i="1"/>
  <c r="H2718" i="1"/>
  <c r="J2717" i="1"/>
  <c r="I2718" i="1"/>
  <c r="D2716" i="1"/>
  <c r="E2716" i="1"/>
  <c r="D2717" i="1" l="1"/>
  <c r="E2717" i="1"/>
  <c r="B2720" i="1"/>
  <c r="F2719" i="1"/>
  <c r="H2719" i="1"/>
  <c r="I2719" i="1"/>
  <c r="J2718" i="1"/>
  <c r="C2719" i="1"/>
  <c r="B2721" i="1" l="1"/>
  <c r="F2720" i="1"/>
  <c r="J2719" i="1"/>
  <c r="H2720" i="1"/>
  <c r="I2720" i="1"/>
  <c r="C2720" i="1"/>
  <c r="D2718" i="1"/>
  <c r="E2718" i="1"/>
  <c r="E2719" i="1" l="1"/>
  <c r="D2719" i="1"/>
  <c r="B2722" i="1"/>
  <c r="F2721" i="1"/>
  <c r="C2721" i="1"/>
  <c r="H2721" i="1"/>
  <c r="I2721" i="1"/>
  <c r="J2720" i="1"/>
  <c r="B2723" i="1" l="1"/>
  <c r="F2722" i="1"/>
  <c r="H2722" i="1"/>
  <c r="I2722" i="1"/>
  <c r="J2721" i="1"/>
  <c r="C2722" i="1"/>
  <c r="D2720" i="1"/>
  <c r="E2720" i="1"/>
  <c r="E2721" i="1" l="1"/>
  <c r="D2721" i="1"/>
  <c r="B2724" i="1"/>
  <c r="F2723" i="1"/>
  <c r="J2722" i="1"/>
  <c r="C2723" i="1"/>
  <c r="I2723" i="1"/>
  <c r="H2723" i="1"/>
  <c r="B2725" i="1" l="1"/>
  <c r="F2724" i="1"/>
  <c r="J2723" i="1"/>
  <c r="C2724" i="1"/>
  <c r="H2724" i="1"/>
  <c r="I2724" i="1"/>
  <c r="E2722" i="1"/>
  <c r="D2722" i="1"/>
  <c r="D2723" i="1" l="1"/>
  <c r="E2723" i="1"/>
  <c r="B2726" i="1"/>
  <c r="F2725" i="1"/>
  <c r="H2725" i="1"/>
  <c r="I2725" i="1"/>
  <c r="J2724" i="1"/>
  <c r="C2725" i="1"/>
  <c r="B2727" i="1" l="1"/>
  <c r="F2726" i="1"/>
  <c r="I2726" i="1"/>
  <c r="J2725" i="1"/>
  <c r="H2726" i="1"/>
  <c r="C2726" i="1"/>
  <c r="D2724" i="1"/>
  <c r="E2724" i="1"/>
  <c r="E2725" i="1" l="1"/>
  <c r="D2725" i="1"/>
  <c r="B2728" i="1"/>
  <c r="F2727" i="1"/>
  <c r="J2726" i="1"/>
  <c r="C2727" i="1"/>
  <c r="H2727" i="1"/>
  <c r="I2727" i="1"/>
  <c r="B2729" i="1" l="1"/>
  <c r="F2728" i="1"/>
  <c r="I2728" i="1"/>
  <c r="J2727" i="1"/>
  <c r="H2728" i="1"/>
  <c r="C2728" i="1"/>
  <c r="D2726" i="1"/>
  <c r="E2726" i="1"/>
  <c r="D2727" i="1" l="1"/>
  <c r="E2727" i="1"/>
  <c r="B2730" i="1"/>
  <c r="F2729" i="1"/>
  <c r="J2728" i="1"/>
  <c r="C2729" i="1"/>
  <c r="H2729" i="1"/>
  <c r="I2729" i="1"/>
  <c r="B2731" i="1" l="1"/>
  <c r="F2730" i="1"/>
  <c r="H2730" i="1"/>
  <c r="I2730" i="1"/>
  <c r="C2730" i="1"/>
  <c r="J2729" i="1"/>
  <c r="D2728" i="1"/>
  <c r="E2728" i="1"/>
  <c r="E2729" i="1" l="1"/>
  <c r="D2729" i="1"/>
  <c r="B2732" i="1"/>
  <c r="F2731" i="1"/>
  <c r="I2731" i="1"/>
  <c r="J2730" i="1"/>
  <c r="C2731" i="1"/>
  <c r="H2731" i="1"/>
  <c r="B2733" i="1" l="1"/>
  <c r="F2732" i="1"/>
  <c r="J2731" i="1"/>
  <c r="C2732" i="1"/>
  <c r="H2732" i="1"/>
  <c r="I2732" i="1"/>
  <c r="D2730" i="1"/>
  <c r="E2730" i="1"/>
  <c r="D2731" i="1" l="1"/>
  <c r="E2731" i="1"/>
  <c r="B2734" i="1"/>
  <c r="F2733" i="1"/>
  <c r="I2733" i="1"/>
  <c r="H2733" i="1"/>
  <c r="J2732" i="1"/>
  <c r="C2733" i="1"/>
  <c r="B2735" i="1" l="1"/>
  <c r="F2734" i="1"/>
  <c r="J2733" i="1"/>
  <c r="C2734" i="1"/>
  <c r="H2734" i="1"/>
  <c r="I2734" i="1"/>
  <c r="E2732" i="1"/>
  <c r="D2732" i="1"/>
  <c r="D2733" i="1" l="1"/>
  <c r="E2733" i="1"/>
  <c r="B2736" i="1"/>
  <c r="F2735" i="1"/>
  <c r="C2735" i="1"/>
  <c r="H2735" i="1"/>
  <c r="J2734" i="1"/>
  <c r="I2735" i="1"/>
  <c r="B2737" i="1" l="1"/>
  <c r="F2736" i="1"/>
  <c r="H2736" i="1"/>
  <c r="I2736" i="1"/>
  <c r="J2735" i="1"/>
  <c r="C2736" i="1"/>
  <c r="D2734" i="1"/>
  <c r="E2734" i="1"/>
  <c r="D2735" i="1" l="1"/>
  <c r="E2735" i="1"/>
  <c r="B2738" i="1"/>
  <c r="F2737" i="1"/>
  <c r="J2736" i="1"/>
  <c r="C2737" i="1"/>
  <c r="H2737" i="1"/>
  <c r="I2737" i="1"/>
  <c r="B2739" i="1" l="1"/>
  <c r="F2738" i="1"/>
  <c r="C2738" i="1"/>
  <c r="H2738" i="1"/>
  <c r="I2738" i="1"/>
  <c r="J2737" i="1"/>
  <c r="D2736" i="1"/>
  <c r="E2736" i="1"/>
  <c r="E2737" i="1" l="1"/>
  <c r="D2737" i="1"/>
  <c r="B2740" i="1"/>
  <c r="F2739" i="1"/>
  <c r="J2738" i="1"/>
  <c r="C2739" i="1"/>
  <c r="I2739" i="1"/>
  <c r="H2739" i="1"/>
  <c r="B2741" i="1" l="1"/>
  <c r="F2740" i="1"/>
  <c r="C2740" i="1"/>
  <c r="H2740" i="1"/>
  <c r="I2740" i="1"/>
  <c r="J2739" i="1"/>
  <c r="D2738" i="1"/>
  <c r="E2738" i="1"/>
  <c r="D2739" i="1" l="1"/>
  <c r="E2739" i="1"/>
  <c r="B2742" i="1"/>
  <c r="F2741" i="1"/>
  <c r="J2740" i="1"/>
  <c r="C2741" i="1"/>
  <c r="I2741" i="1"/>
  <c r="H2741" i="1"/>
  <c r="B2743" i="1" l="1"/>
  <c r="F2742" i="1"/>
  <c r="J2741" i="1"/>
  <c r="C2742" i="1"/>
  <c r="H2742" i="1"/>
  <c r="I2742" i="1"/>
  <c r="E2740" i="1"/>
  <c r="D2740" i="1"/>
  <c r="E2741" i="1" l="1"/>
  <c r="D2741" i="1"/>
  <c r="B2744" i="1"/>
  <c r="F2743" i="1"/>
  <c r="H2743" i="1"/>
  <c r="I2743" i="1"/>
  <c r="C2743" i="1"/>
  <c r="J2742" i="1"/>
  <c r="B2745" i="1" l="1"/>
  <c r="F2744" i="1"/>
  <c r="I2744" i="1"/>
  <c r="J2743" i="1"/>
  <c r="C2744" i="1"/>
  <c r="H2744" i="1"/>
  <c r="D2742" i="1"/>
  <c r="E2742" i="1"/>
  <c r="D2743" i="1" l="1"/>
  <c r="E2743" i="1"/>
  <c r="B2746" i="1"/>
  <c r="F2745" i="1"/>
  <c r="J2744" i="1"/>
  <c r="C2745" i="1"/>
  <c r="H2745" i="1"/>
  <c r="I2745" i="1"/>
  <c r="B2747" i="1" l="1"/>
  <c r="F2746" i="1"/>
  <c r="H2746" i="1"/>
  <c r="I2746" i="1"/>
  <c r="J2745" i="1"/>
  <c r="C2746" i="1"/>
  <c r="D2744" i="1"/>
  <c r="E2744" i="1"/>
  <c r="D2745" i="1" l="1"/>
  <c r="E2745" i="1"/>
  <c r="B2748" i="1"/>
  <c r="F2747" i="1"/>
  <c r="J2746" i="1"/>
  <c r="C2747" i="1"/>
  <c r="I2747" i="1"/>
  <c r="H2747" i="1"/>
  <c r="B2749" i="1" l="1"/>
  <c r="F2748" i="1"/>
  <c r="J2747" i="1"/>
  <c r="C2748" i="1"/>
  <c r="I2748" i="1"/>
  <c r="H2748" i="1"/>
  <c r="E2746" i="1"/>
  <c r="D2746" i="1"/>
  <c r="D2747" i="1" l="1"/>
  <c r="E2747" i="1"/>
  <c r="B2750" i="1"/>
  <c r="F2749" i="1"/>
  <c r="H2749" i="1"/>
  <c r="I2749" i="1"/>
  <c r="C2749" i="1"/>
  <c r="J2748" i="1"/>
  <c r="B2751" i="1" l="1"/>
  <c r="F2750" i="1"/>
  <c r="I2750" i="1"/>
  <c r="J2749" i="1"/>
  <c r="H2750" i="1"/>
  <c r="C2750" i="1"/>
  <c r="D2748" i="1"/>
  <c r="E2748" i="1"/>
  <c r="D2749" i="1" l="1"/>
  <c r="E2749" i="1"/>
  <c r="B2752" i="1"/>
  <c r="F2751" i="1"/>
  <c r="J2750" i="1"/>
  <c r="C2751" i="1"/>
  <c r="I2751" i="1"/>
  <c r="H2751" i="1"/>
  <c r="B2753" i="1" l="1"/>
  <c r="F2752" i="1"/>
  <c r="C2752" i="1"/>
  <c r="H2752" i="1"/>
  <c r="I2752" i="1"/>
  <c r="J2751" i="1"/>
  <c r="D2750" i="1"/>
  <c r="E2750" i="1"/>
  <c r="D2751" i="1" l="1"/>
  <c r="E2751" i="1"/>
  <c r="B2754" i="1"/>
  <c r="F2753" i="1"/>
  <c r="J2752" i="1"/>
  <c r="C2753" i="1"/>
  <c r="H2753" i="1"/>
  <c r="I2753" i="1"/>
  <c r="B2755" i="1" l="1"/>
  <c r="F2754" i="1"/>
  <c r="C2754" i="1"/>
  <c r="H2754" i="1"/>
  <c r="I2754" i="1"/>
  <c r="J2753" i="1"/>
  <c r="D2752" i="1"/>
  <c r="E2752" i="1"/>
  <c r="E2753" i="1" l="1"/>
  <c r="D2753" i="1"/>
  <c r="B2756" i="1"/>
  <c r="F2755" i="1"/>
  <c r="J2754" i="1"/>
  <c r="I2755" i="1"/>
  <c r="H2755" i="1"/>
  <c r="C2755" i="1"/>
  <c r="B2757" i="1" l="1"/>
  <c r="F2756" i="1"/>
  <c r="J2755" i="1"/>
  <c r="C2756" i="1"/>
  <c r="H2756" i="1"/>
  <c r="I2756" i="1"/>
  <c r="E2754" i="1"/>
  <c r="D2754" i="1"/>
  <c r="E2755" i="1" l="1"/>
  <c r="D2755" i="1"/>
  <c r="B2758" i="1"/>
  <c r="F2757" i="1"/>
  <c r="H2757" i="1"/>
  <c r="I2757" i="1"/>
  <c r="C2757" i="1"/>
  <c r="J2756" i="1"/>
  <c r="B2759" i="1" l="1"/>
  <c r="F2758" i="1"/>
  <c r="I2758" i="1"/>
  <c r="H2758" i="1"/>
  <c r="C2758" i="1"/>
  <c r="J2757" i="1"/>
  <c r="D2756" i="1"/>
  <c r="E2756" i="1"/>
  <c r="D2757" i="1" l="1"/>
  <c r="E2757" i="1"/>
  <c r="B2760" i="1"/>
  <c r="F2759" i="1"/>
  <c r="J2758" i="1"/>
  <c r="C2759" i="1"/>
  <c r="H2759" i="1"/>
  <c r="I2759" i="1"/>
  <c r="B2761" i="1" l="1"/>
  <c r="F2760" i="1"/>
  <c r="C2760" i="1"/>
  <c r="H2760" i="1"/>
  <c r="I2760" i="1"/>
  <c r="J2759" i="1"/>
  <c r="D2758" i="1"/>
  <c r="E2758" i="1"/>
  <c r="D2759" i="1" l="1"/>
  <c r="E2759" i="1"/>
  <c r="B2762" i="1"/>
  <c r="F2761" i="1"/>
  <c r="J2760" i="1"/>
  <c r="C2761" i="1"/>
  <c r="H2761" i="1"/>
  <c r="I2761" i="1"/>
  <c r="B2763" i="1" l="1"/>
  <c r="F2762" i="1"/>
  <c r="C2762" i="1"/>
  <c r="H2762" i="1"/>
  <c r="I2762" i="1"/>
  <c r="J2761" i="1"/>
  <c r="D2760" i="1"/>
  <c r="E2760" i="1"/>
  <c r="D2761" i="1" l="1"/>
  <c r="E2761" i="1"/>
  <c r="B2764" i="1"/>
  <c r="F2763" i="1"/>
  <c r="J2762" i="1"/>
  <c r="C2763" i="1"/>
  <c r="H2763" i="1"/>
  <c r="I2763" i="1"/>
  <c r="B2765" i="1" l="1"/>
  <c r="F2764" i="1"/>
  <c r="C2764" i="1"/>
  <c r="H2764" i="1"/>
  <c r="J2763" i="1"/>
  <c r="I2764" i="1"/>
  <c r="E2762" i="1"/>
  <c r="D2762" i="1"/>
  <c r="D2763" i="1" l="1"/>
  <c r="E2763" i="1"/>
  <c r="B2766" i="1"/>
  <c r="F2765" i="1"/>
  <c r="H2765" i="1"/>
  <c r="I2765" i="1"/>
  <c r="C2765" i="1"/>
  <c r="J2764" i="1"/>
  <c r="B2767" i="1" l="1"/>
  <c r="F2766" i="1"/>
  <c r="J2765" i="1"/>
  <c r="C2766" i="1"/>
  <c r="I2766" i="1"/>
  <c r="H2766" i="1"/>
  <c r="D2764" i="1"/>
  <c r="E2764" i="1"/>
  <c r="E2765" i="1" l="1"/>
  <c r="D2765" i="1"/>
  <c r="B2768" i="1"/>
  <c r="F2767" i="1"/>
  <c r="J2766" i="1"/>
  <c r="C2767" i="1"/>
  <c r="I2767" i="1"/>
  <c r="H2767" i="1"/>
  <c r="B2769" i="1" l="1"/>
  <c r="F2768" i="1"/>
  <c r="H2768" i="1"/>
  <c r="I2768" i="1"/>
  <c r="C2768" i="1"/>
  <c r="J2767" i="1"/>
  <c r="D2766" i="1"/>
  <c r="E2766" i="1"/>
  <c r="D2767" i="1" l="1"/>
  <c r="E2767" i="1"/>
  <c r="B2770" i="1"/>
  <c r="F2769" i="1"/>
  <c r="J2768" i="1"/>
  <c r="C2769" i="1"/>
  <c r="H2769" i="1"/>
  <c r="I2769" i="1"/>
  <c r="B2771" i="1" l="1"/>
  <c r="F2770" i="1"/>
  <c r="H2770" i="1"/>
  <c r="I2770" i="1"/>
  <c r="J2769" i="1"/>
  <c r="C2770" i="1"/>
  <c r="D2768" i="1"/>
  <c r="E2768" i="1"/>
  <c r="D2769" i="1" l="1"/>
  <c r="E2769" i="1"/>
  <c r="B2772" i="1"/>
  <c r="F2771" i="1"/>
  <c r="J2770" i="1"/>
  <c r="I2771" i="1"/>
  <c r="C2771" i="1"/>
  <c r="H2771" i="1"/>
  <c r="B2773" i="1" l="1"/>
  <c r="F2772" i="1"/>
  <c r="J2771" i="1"/>
  <c r="C2772" i="1"/>
  <c r="H2772" i="1"/>
  <c r="I2772" i="1"/>
  <c r="E2770" i="1"/>
  <c r="D2770" i="1"/>
  <c r="D2771" i="1" l="1"/>
  <c r="E2771" i="1"/>
  <c r="B2774" i="1"/>
  <c r="F2773" i="1"/>
  <c r="H2773" i="1"/>
  <c r="I2773" i="1"/>
  <c r="C2773" i="1"/>
  <c r="J2772" i="1"/>
  <c r="B2775" i="1" l="1"/>
  <c r="F2774" i="1"/>
  <c r="I2774" i="1"/>
  <c r="H2774" i="1"/>
  <c r="C2774" i="1"/>
  <c r="J2773" i="1"/>
  <c r="D2772" i="1"/>
  <c r="E2772" i="1"/>
  <c r="D2773" i="1" l="1"/>
  <c r="E2773" i="1"/>
  <c r="B2776" i="1"/>
  <c r="F2775" i="1"/>
  <c r="J2774" i="1"/>
  <c r="C2775" i="1"/>
  <c r="H2775" i="1"/>
  <c r="I2775" i="1"/>
  <c r="B2777" i="1" l="1"/>
  <c r="F2776" i="1"/>
  <c r="C2776" i="1"/>
  <c r="H2776" i="1"/>
  <c r="I2776" i="1"/>
  <c r="J2775" i="1"/>
  <c r="D2774" i="1"/>
  <c r="E2774" i="1"/>
  <c r="D2775" i="1" l="1"/>
  <c r="E2775" i="1"/>
  <c r="B2778" i="1"/>
  <c r="F2777" i="1"/>
  <c r="J2776" i="1"/>
  <c r="I2777" i="1"/>
  <c r="C2777" i="1"/>
  <c r="H2777" i="1"/>
  <c r="B2779" i="1" l="1"/>
  <c r="F2778" i="1"/>
  <c r="C2778" i="1"/>
  <c r="H2778" i="1"/>
  <c r="I2778" i="1"/>
  <c r="J2777" i="1"/>
  <c r="D2776" i="1"/>
  <c r="E2776" i="1"/>
  <c r="D2777" i="1" l="1"/>
  <c r="E2777" i="1"/>
  <c r="B2780" i="1"/>
  <c r="F2779" i="1"/>
  <c r="H2779" i="1"/>
  <c r="I2779" i="1"/>
  <c r="J2778" i="1"/>
  <c r="C2779" i="1"/>
  <c r="B2781" i="1" l="1"/>
  <c r="F2780" i="1"/>
  <c r="J2779" i="1"/>
  <c r="C2780" i="1"/>
  <c r="I2780" i="1"/>
  <c r="H2780" i="1"/>
  <c r="E2778" i="1"/>
  <c r="D2778" i="1"/>
  <c r="D2779" i="1" l="1"/>
  <c r="E2779" i="1"/>
  <c r="B2782" i="1"/>
  <c r="F2781" i="1"/>
  <c r="J2780" i="1"/>
  <c r="C2781" i="1"/>
  <c r="H2781" i="1"/>
  <c r="I2781" i="1"/>
  <c r="B2783" i="1" l="1"/>
  <c r="F2782" i="1"/>
  <c r="H2782" i="1"/>
  <c r="I2782" i="1"/>
  <c r="C2782" i="1"/>
  <c r="J2781" i="1"/>
  <c r="E2780" i="1"/>
  <c r="D2780" i="1"/>
  <c r="D2781" i="1" l="1"/>
  <c r="E2781" i="1"/>
  <c r="B2784" i="1"/>
  <c r="F2783" i="1"/>
  <c r="I2783" i="1"/>
  <c r="J2782" i="1"/>
  <c r="H2783" i="1"/>
  <c r="C2783" i="1"/>
  <c r="B2785" i="1" l="1"/>
  <c r="F2784" i="1"/>
  <c r="J2783" i="1"/>
  <c r="C2784" i="1"/>
  <c r="H2784" i="1"/>
  <c r="I2784" i="1"/>
  <c r="D2782" i="1"/>
  <c r="E2782" i="1"/>
  <c r="D2783" i="1" l="1"/>
  <c r="E2783" i="1"/>
  <c r="B2786" i="1"/>
  <c r="F2785" i="1"/>
  <c r="I2785" i="1"/>
  <c r="H2785" i="1"/>
  <c r="J2784" i="1"/>
  <c r="C2785" i="1"/>
  <c r="B2787" i="1" l="1"/>
  <c r="F2786" i="1"/>
  <c r="J2785" i="1"/>
  <c r="C2786" i="1"/>
  <c r="H2786" i="1"/>
  <c r="I2786" i="1"/>
  <c r="E2784" i="1"/>
  <c r="D2784" i="1"/>
  <c r="D2785" i="1" l="1"/>
  <c r="E2785" i="1"/>
  <c r="B2788" i="1"/>
  <c r="F2787" i="1"/>
  <c r="H2787" i="1"/>
  <c r="I2787" i="1"/>
  <c r="J2786" i="1"/>
  <c r="C2787" i="1"/>
  <c r="B2789" i="1" l="1"/>
  <c r="F2788" i="1"/>
  <c r="J2787" i="1"/>
  <c r="C2788" i="1"/>
  <c r="I2788" i="1"/>
  <c r="H2788" i="1"/>
  <c r="E2786" i="1"/>
  <c r="D2786" i="1"/>
  <c r="E2787" i="1" l="1"/>
  <c r="D2787" i="1"/>
  <c r="B2790" i="1"/>
  <c r="F2789" i="1"/>
  <c r="J2788" i="1"/>
  <c r="C2789" i="1"/>
  <c r="H2789" i="1"/>
  <c r="I2789" i="1"/>
  <c r="B2791" i="1" l="1"/>
  <c r="F2790" i="1"/>
  <c r="H2790" i="1"/>
  <c r="I2790" i="1"/>
  <c r="C2790" i="1"/>
  <c r="J2789" i="1"/>
  <c r="D2788" i="1"/>
  <c r="E2788" i="1"/>
  <c r="D2789" i="1" l="1"/>
  <c r="E2789" i="1"/>
  <c r="B2792" i="1"/>
  <c r="F2791" i="1"/>
  <c r="I2791" i="1"/>
  <c r="J2790" i="1"/>
  <c r="C2791" i="1"/>
  <c r="H2791" i="1"/>
  <c r="B2793" i="1" l="1"/>
  <c r="F2792" i="1"/>
  <c r="J2791" i="1"/>
  <c r="C2792" i="1"/>
  <c r="H2792" i="1"/>
  <c r="I2792" i="1"/>
  <c r="D2790" i="1"/>
  <c r="E2790" i="1"/>
  <c r="D2791" i="1" l="1"/>
  <c r="E2791" i="1"/>
  <c r="B2794" i="1"/>
  <c r="F2793" i="1"/>
  <c r="I2793" i="1"/>
  <c r="H2793" i="1"/>
  <c r="J2792" i="1"/>
  <c r="C2793" i="1"/>
  <c r="B2795" i="1" l="1"/>
  <c r="F2794" i="1"/>
  <c r="J2793" i="1"/>
  <c r="C2794" i="1"/>
  <c r="H2794" i="1"/>
  <c r="I2794" i="1"/>
  <c r="D2792" i="1"/>
  <c r="E2792" i="1"/>
  <c r="E2793" i="1" l="1"/>
  <c r="D2793" i="1"/>
  <c r="B2796" i="1"/>
  <c r="F2795" i="1"/>
  <c r="I2795" i="1"/>
  <c r="J2794" i="1"/>
  <c r="H2795" i="1"/>
  <c r="C2795" i="1"/>
  <c r="B2797" i="1" l="1"/>
  <c r="F2796" i="1"/>
  <c r="J2795" i="1"/>
  <c r="C2796" i="1"/>
  <c r="H2796" i="1"/>
  <c r="I2796" i="1"/>
  <c r="E2794" i="1"/>
  <c r="D2794" i="1"/>
  <c r="D2795" i="1" l="1"/>
  <c r="E2795" i="1"/>
  <c r="B2798" i="1"/>
  <c r="F2797" i="1"/>
  <c r="C2797" i="1"/>
  <c r="H2797" i="1"/>
  <c r="J2796" i="1"/>
  <c r="I2797" i="1"/>
  <c r="B2799" i="1" l="1"/>
  <c r="F2798" i="1"/>
  <c r="H2798" i="1"/>
  <c r="I2798" i="1"/>
  <c r="J2797" i="1"/>
  <c r="C2798" i="1"/>
  <c r="D2796" i="1"/>
  <c r="E2796" i="1"/>
  <c r="D2797" i="1" l="1"/>
  <c r="E2797" i="1"/>
  <c r="B2800" i="1"/>
  <c r="F2799" i="1"/>
  <c r="J2798" i="1"/>
  <c r="C2799" i="1"/>
  <c r="I2799" i="1"/>
  <c r="H2799" i="1"/>
  <c r="B2801" i="1" l="1"/>
  <c r="F2800" i="1"/>
  <c r="J2799" i="1"/>
  <c r="C2800" i="1"/>
  <c r="H2800" i="1"/>
  <c r="I2800" i="1"/>
  <c r="D2798" i="1"/>
  <c r="E2798" i="1"/>
  <c r="D2799" i="1" l="1"/>
  <c r="E2799" i="1"/>
  <c r="B2802" i="1"/>
  <c r="F2801" i="1"/>
  <c r="J2800" i="1"/>
  <c r="C2801" i="1"/>
  <c r="H2801" i="1"/>
  <c r="I2801" i="1"/>
  <c r="B2803" i="1" l="1"/>
  <c r="F2802" i="1"/>
  <c r="J2801" i="1"/>
  <c r="C2802" i="1"/>
  <c r="H2802" i="1"/>
  <c r="I2802" i="1"/>
  <c r="D2800" i="1"/>
  <c r="E2800" i="1"/>
  <c r="D2801" i="1" l="1"/>
  <c r="E2801" i="1"/>
  <c r="B2804" i="1"/>
  <c r="F2803" i="1"/>
  <c r="H2803" i="1"/>
  <c r="I2803" i="1"/>
  <c r="J2802" i="1"/>
  <c r="C2803" i="1"/>
  <c r="B2805" i="1" l="1"/>
  <c r="F2804" i="1"/>
  <c r="J2803" i="1"/>
  <c r="C2804" i="1"/>
  <c r="I2804" i="1"/>
  <c r="H2804" i="1"/>
  <c r="E2802" i="1"/>
  <c r="D2802" i="1"/>
  <c r="D2803" i="1" l="1"/>
  <c r="E2803" i="1"/>
  <c r="B2806" i="1"/>
  <c r="F2805" i="1"/>
  <c r="J2804" i="1"/>
  <c r="C2805" i="1"/>
  <c r="H2805" i="1"/>
  <c r="I2805" i="1"/>
  <c r="B2807" i="1" l="1"/>
  <c r="F2806" i="1"/>
  <c r="H2806" i="1"/>
  <c r="I2806" i="1"/>
  <c r="C2806" i="1"/>
  <c r="J2805" i="1"/>
  <c r="D2804" i="1"/>
  <c r="E2804" i="1"/>
  <c r="D2805" i="1" l="1"/>
  <c r="E2805" i="1"/>
  <c r="B2808" i="1"/>
  <c r="F2807" i="1"/>
  <c r="I2807" i="1"/>
  <c r="J2806" i="1"/>
  <c r="C2807" i="1"/>
  <c r="H2807" i="1"/>
  <c r="B2809" i="1" l="1"/>
  <c r="F2808" i="1"/>
  <c r="J2807" i="1"/>
  <c r="C2808" i="1"/>
  <c r="H2808" i="1"/>
  <c r="I2808" i="1"/>
  <c r="D2806" i="1"/>
  <c r="E2806" i="1"/>
  <c r="D2807" i="1" l="1"/>
  <c r="E2807" i="1"/>
  <c r="B2810" i="1"/>
  <c r="F2809" i="1"/>
  <c r="I2809" i="1"/>
  <c r="H2809" i="1"/>
  <c r="J2808" i="1"/>
  <c r="C2809" i="1"/>
  <c r="B2811" i="1" l="1"/>
  <c r="F2810" i="1"/>
  <c r="J2809" i="1"/>
  <c r="C2810" i="1"/>
  <c r="H2810" i="1"/>
  <c r="I2810" i="1"/>
  <c r="D2808" i="1"/>
  <c r="E2808" i="1"/>
  <c r="D2809" i="1" l="1"/>
  <c r="E2809" i="1"/>
  <c r="B2812" i="1"/>
  <c r="F2811" i="1"/>
  <c r="H2811" i="1"/>
  <c r="I2811" i="1"/>
  <c r="J2810" i="1"/>
  <c r="C2811" i="1"/>
  <c r="B2813" i="1" l="1"/>
  <c r="F2812" i="1"/>
  <c r="H2812" i="1"/>
  <c r="I2812" i="1"/>
  <c r="C2812" i="1"/>
  <c r="J2811" i="1"/>
  <c r="E2810" i="1"/>
  <c r="D2810" i="1"/>
  <c r="D2811" i="1" l="1"/>
  <c r="E2811" i="1"/>
  <c r="B2814" i="1"/>
  <c r="F2813" i="1"/>
  <c r="J2812" i="1"/>
  <c r="C2813" i="1"/>
  <c r="I2813" i="1"/>
  <c r="H2813" i="1"/>
  <c r="B2815" i="1" l="1"/>
  <c r="F2814" i="1"/>
  <c r="J2813" i="1"/>
  <c r="C2814" i="1"/>
  <c r="H2814" i="1"/>
  <c r="I2814" i="1"/>
  <c r="E2812" i="1"/>
  <c r="D2812" i="1"/>
  <c r="D2813" i="1" l="1"/>
  <c r="E2813" i="1"/>
  <c r="B2816" i="1"/>
  <c r="F2815" i="1"/>
  <c r="H2815" i="1"/>
  <c r="I2815" i="1"/>
  <c r="C2815" i="1"/>
  <c r="J2814" i="1"/>
  <c r="B2817" i="1" l="1"/>
  <c r="F2816" i="1"/>
  <c r="J2815" i="1"/>
  <c r="C2816" i="1"/>
  <c r="H2816" i="1"/>
  <c r="I2816" i="1"/>
  <c r="D2814" i="1"/>
  <c r="E2814" i="1"/>
  <c r="E2815" i="1" l="1"/>
  <c r="D2815" i="1"/>
  <c r="B2818" i="1"/>
  <c r="F2817" i="1"/>
  <c r="C2817" i="1"/>
  <c r="H2817" i="1"/>
  <c r="I2817" i="1"/>
  <c r="J2816" i="1"/>
  <c r="B2819" i="1" l="1"/>
  <c r="F2818" i="1"/>
  <c r="J2817" i="1"/>
  <c r="C2818" i="1"/>
  <c r="I2818" i="1"/>
  <c r="H2818" i="1"/>
  <c r="E2816" i="1"/>
  <c r="D2816" i="1"/>
  <c r="E2817" i="1" l="1"/>
  <c r="D2817" i="1"/>
  <c r="B2820" i="1"/>
  <c r="F2819" i="1"/>
  <c r="C2819" i="1"/>
  <c r="H2819" i="1"/>
  <c r="I2819" i="1"/>
  <c r="J2818" i="1"/>
  <c r="B2821" i="1" l="1"/>
  <c r="F2820" i="1"/>
  <c r="H2820" i="1"/>
  <c r="I2820" i="1"/>
  <c r="J2819" i="1"/>
  <c r="C2820" i="1"/>
  <c r="E2818" i="1"/>
  <c r="D2818" i="1"/>
  <c r="E2819" i="1" l="1"/>
  <c r="D2819" i="1"/>
  <c r="B2822" i="1"/>
  <c r="F2821" i="1"/>
  <c r="J2820" i="1"/>
  <c r="C2821" i="1"/>
  <c r="I2821" i="1"/>
  <c r="H2821" i="1"/>
  <c r="B2823" i="1" l="1"/>
  <c r="F2822" i="1"/>
  <c r="J2821" i="1"/>
  <c r="C2822" i="1"/>
  <c r="H2822" i="1"/>
  <c r="I2822" i="1"/>
  <c r="D2820" i="1"/>
  <c r="E2820" i="1"/>
  <c r="E2821" i="1" l="1"/>
  <c r="D2821" i="1"/>
  <c r="B2824" i="1"/>
  <c r="F2823" i="1"/>
  <c r="H2823" i="1"/>
  <c r="I2823" i="1"/>
  <c r="J2822" i="1"/>
  <c r="C2823" i="1"/>
  <c r="B2825" i="1" l="1"/>
  <c r="F2824" i="1"/>
  <c r="J2823" i="1"/>
  <c r="I2824" i="1"/>
  <c r="C2824" i="1"/>
  <c r="H2824" i="1"/>
  <c r="D2822" i="1"/>
  <c r="E2822" i="1"/>
  <c r="E2823" i="1" l="1"/>
  <c r="D2823" i="1"/>
  <c r="B2826" i="1"/>
  <c r="F2825" i="1"/>
  <c r="C2825" i="1"/>
  <c r="H2825" i="1"/>
  <c r="I2825" i="1"/>
  <c r="J2824" i="1"/>
  <c r="B2827" i="1" l="1"/>
  <c r="F2826" i="1"/>
  <c r="J2825" i="1"/>
  <c r="C2826" i="1"/>
  <c r="H2826" i="1"/>
  <c r="I2826" i="1"/>
  <c r="D2824" i="1"/>
  <c r="E2824" i="1"/>
  <c r="E2825" i="1" l="1"/>
  <c r="D2825" i="1"/>
  <c r="B2828" i="1"/>
  <c r="F2827" i="1"/>
  <c r="C2827" i="1"/>
  <c r="H2827" i="1"/>
  <c r="I2827" i="1"/>
  <c r="J2826" i="1"/>
  <c r="B2829" i="1" l="1"/>
  <c r="F2828" i="1"/>
  <c r="I2828" i="1"/>
  <c r="J2827" i="1"/>
  <c r="H2828" i="1"/>
  <c r="C2828" i="1"/>
  <c r="E2826" i="1"/>
  <c r="D2826" i="1"/>
  <c r="D2827" i="1" l="1"/>
  <c r="E2827" i="1"/>
  <c r="B2830" i="1"/>
  <c r="F2829" i="1"/>
  <c r="J2828" i="1"/>
  <c r="C2829" i="1"/>
  <c r="H2829" i="1"/>
  <c r="I2829" i="1"/>
  <c r="B2831" i="1" l="1"/>
  <c r="F2830" i="1"/>
  <c r="C2830" i="1"/>
  <c r="H2830" i="1"/>
  <c r="I2830" i="1"/>
  <c r="J2829" i="1"/>
  <c r="E2828" i="1"/>
  <c r="D2828" i="1"/>
  <c r="D2829" i="1" l="1"/>
  <c r="E2829" i="1"/>
  <c r="B2832" i="1"/>
  <c r="F2831" i="1"/>
  <c r="H2831" i="1"/>
  <c r="I2831" i="1"/>
  <c r="J2830" i="1"/>
  <c r="C2831" i="1"/>
  <c r="B2833" i="1" l="1"/>
  <c r="F2832" i="1"/>
  <c r="J2831" i="1"/>
  <c r="C2832" i="1"/>
  <c r="H2832" i="1"/>
  <c r="I2832" i="1"/>
  <c r="D2830" i="1"/>
  <c r="E2830" i="1"/>
  <c r="E2831" i="1" l="1"/>
  <c r="D2831" i="1"/>
  <c r="B2834" i="1"/>
  <c r="F2833" i="1"/>
  <c r="H2833" i="1"/>
  <c r="I2833" i="1"/>
  <c r="C2833" i="1"/>
  <c r="J2832" i="1"/>
  <c r="E2832" i="1" l="1"/>
  <c r="D2832" i="1"/>
  <c r="B2835" i="1"/>
  <c r="F2834" i="1"/>
  <c r="J2833" i="1"/>
  <c r="C2834" i="1"/>
  <c r="H2834" i="1"/>
  <c r="I2834" i="1"/>
  <c r="B2836" i="1" l="1"/>
  <c r="F2835" i="1"/>
  <c r="C2835" i="1"/>
  <c r="H2835" i="1"/>
  <c r="I2835" i="1"/>
  <c r="J2834" i="1"/>
  <c r="D2833" i="1"/>
  <c r="E2833" i="1"/>
  <c r="E2834" i="1" l="1"/>
  <c r="D2834" i="1"/>
  <c r="B2837" i="1"/>
  <c r="F2836" i="1"/>
  <c r="H2836" i="1"/>
  <c r="I2836" i="1"/>
  <c r="J2835" i="1"/>
  <c r="C2836" i="1"/>
  <c r="B2838" i="1" l="1"/>
  <c r="F2837" i="1"/>
  <c r="J2836" i="1"/>
  <c r="C2837" i="1"/>
  <c r="I2837" i="1"/>
  <c r="H2837" i="1"/>
  <c r="D2835" i="1"/>
  <c r="E2835" i="1"/>
  <c r="E2836" i="1" l="1"/>
  <c r="D2836" i="1"/>
  <c r="B2839" i="1"/>
  <c r="F2838" i="1"/>
  <c r="J2837" i="1"/>
  <c r="C2838" i="1"/>
  <c r="H2838" i="1"/>
  <c r="I2838" i="1"/>
  <c r="B2840" i="1" l="1"/>
  <c r="F2839" i="1"/>
  <c r="H2839" i="1"/>
  <c r="I2839" i="1"/>
  <c r="J2838" i="1"/>
  <c r="C2839" i="1"/>
  <c r="D2837" i="1"/>
  <c r="E2837" i="1"/>
  <c r="D2838" i="1" l="1"/>
  <c r="E2838" i="1"/>
  <c r="B2841" i="1"/>
  <c r="F2840" i="1"/>
  <c r="J2839" i="1"/>
  <c r="I2840" i="1"/>
  <c r="C2840" i="1"/>
  <c r="H2840" i="1"/>
  <c r="E2839" i="1" l="1"/>
  <c r="D2839" i="1"/>
  <c r="B2842" i="1"/>
  <c r="F2841" i="1"/>
  <c r="C2841" i="1"/>
  <c r="H2841" i="1"/>
  <c r="I2841" i="1"/>
  <c r="J2840" i="1"/>
  <c r="B2843" i="1" l="1"/>
  <c r="F2842" i="1"/>
  <c r="J2841" i="1"/>
  <c r="C2842" i="1"/>
  <c r="I2842" i="1"/>
  <c r="H2842" i="1"/>
  <c r="E2840" i="1"/>
  <c r="D2840" i="1"/>
  <c r="E2841" i="1" l="1"/>
  <c r="D2841" i="1"/>
  <c r="B2844" i="1"/>
  <c r="F2843" i="1"/>
  <c r="J2842" i="1"/>
  <c r="C2843" i="1"/>
  <c r="I2843" i="1"/>
  <c r="H2843" i="1"/>
  <c r="B2845" i="1" l="1"/>
  <c r="F2844" i="1"/>
  <c r="H2844" i="1"/>
  <c r="I2844" i="1"/>
  <c r="C2844" i="1"/>
  <c r="J2843" i="1"/>
  <c r="E2842" i="1"/>
  <c r="D2842" i="1"/>
  <c r="D2843" i="1" l="1"/>
  <c r="E2843" i="1"/>
  <c r="B2846" i="1"/>
  <c r="F2845" i="1"/>
  <c r="H2845" i="1"/>
  <c r="I2845" i="1"/>
  <c r="J2844" i="1"/>
  <c r="C2845" i="1"/>
  <c r="B2847" i="1" l="1"/>
  <c r="F2846" i="1"/>
  <c r="J2845" i="1"/>
  <c r="C2846" i="1"/>
  <c r="H2846" i="1"/>
  <c r="I2846" i="1"/>
  <c r="D2844" i="1"/>
  <c r="E2844" i="1"/>
  <c r="E2845" i="1" l="1"/>
  <c r="D2845" i="1"/>
  <c r="B2848" i="1"/>
  <c r="F2847" i="1"/>
  <c r="C2847" i="1"/>
  <c r="H2847" i="1"/>
  <c r="J2846" i="1"/>
  <c r="I2847" i="1"/>
  <c r="B2849" i="1" l="1"/>
  <c r="F2848" i="1"/>
  <c r="I2848" i="1"/>
  <c r="J2847" i="1"/>
  <c r="C2848" i="1"/>
  <c r="H2848" i="1"/>
  <c r="D2846" i="1"/>
  <c r="E2846" i="1"/>
  <c r="D2847" i="1" l="1"/>
  <c r="E2847" i="1"/>
  <c r="B2850" i="1"/>
  <c r="F2849" i="1"/>
  <c r="J2848" i="1"/>
  <c r="C2849" i="1"/>
  <c r="H2849" i="1"/>
  <c r="I2849" i="1"/>
  <c r="B2851" i="1" l="1"/>
  <c r="F2850" i="1"/>
  <c r="I2850" i="1"/>
  <c r="H2850" i="1"/>
  <c r="C2850" i="1"/>
  <c r="J2849" i="1"/>
  <c r="D2848" i="1"/>
  <c r="E2848" i="1"/>
  <c r="D2849" i="1" l="1"/>
  <c r="E2849" i="1"/>
  <c r="B2852" i="1"/>
  <c r="F2851" i="1"/>
  <c r="J2850" i="1"/>
  <c r="C2851" i="1"/>
  <c r="H2851" i="1"/>
  <c r="I2851" i="1"/>
  <c r="B2853" i="1" l="1"/>
  <c r="F2852" i="1"/>
  <c r="H2852" i="1"/>
  <c r="I2852" i="1"/>
  <c r="C2852" i="1"/>
  <c r="J2851" i="1"/>
  <c r="E2850" i="1"/>
  <c r="D2850" i="1"/>
  <c r="E2851" i="1" l="1"/>
  <c r="D2851" i="1"/>
  <c r="B2854" i="1"/>
  <c r="F2853" i="1"/>
  <c r="H2853" i="1"/>
  <c r="I2853" i="1"/>
  <c r="J2852" i="1"/>
  <c r="C2853" i="1"/>
  <c r="D2852" i="1" l="1"/>
  <c r="E2852" i="1"/>
  <c r="B2855" i="1"/>
  <c r="F2854" i="1"/>
  <c r="J2853" i="1"/>
  <c r="C2854" i="1"/>
  <c r="H2854" i="1"/>
  <c r="I2854" i="1"/>
  <c r="B2856" i="1" l="1"/>
  <c r="F2855" i="1"/>
  <c r="C2855" i="1"/>
  <c r="H2855" i="1"/>
  <c r="I2855" i="1"/>
  <c r="J2854" i="1"/>
  <c r="E2853" i="1"/>
  <c r="D2853" i="1"/>
  <c r="D2854" i="1" l="1"/>
  <c r="E2854" i="1"/>
  <c r="B2857" i="1"/>
  <c r="F2856" i="1"/>
  <c r="I2856" i="1"/>
  <c r="H2856" i="1"/>
  <c r="J2855" i="1"/>
  <c r="C2856" i="1"/>
  <c r="B2858" i="1" l="1"/>
  <c r="F2857" i="1"/>
  <c r="J2856" i="1"/>
  <c r="C2857" i="1"/>
  <c r="H2857" i="1"/>
  <c r="I2857" i="1"/>
  <c r="D2855" i="1"/>
  <c r="E2855" i="1"/>
  <c r="D2856" i="1" l="1"/>
  <c r="E2856" i="1"/>
  <c r="B2859" i="1"/>
  <c r="F2858" i="1"/>
  <c r="I2858" i="1"/>
  <c r="J2857" i="1"/>
  <c r="C2858" i="1"/>
  <c r="H2858" i="1"/>
  <c r="B2860" i="1" l="1"/>
  <c r="F2859" i="1"/>
  <c r="J2858" i="1"/>
  <c r="C2859" i="1"/>
  <c r="H2859" i="1"/>
  <c r="I2859" i="1"/>
  <c r="D2857" i="1"/>
  <c r="E2857" i="1"/>
  <c r="E2858" i="1" l="1"/>
  <c r="D2858" i="1"/>
  <c r="B2861" i="1"/>
  <c r="F2860" i="1"/>
  <c r="H2860" i="1"/>
  <c r="I2860" i="1"/>
  <c r="J2859" i="1"/>
  <c r="C2860" i="1"/>
  <c r="B2862" i="1" l="1"/>
  <c r="F2861" i="1"/>
  <c r="I2861" i="1"/>
  <c r="J2860" i="1"/>
  <c r="C2861" i="1"/>
  <c r="H2861" i="1"/>
  <c r="D2859" i="1"/>
  <c r="E2859" i="1"/>
  <c r="E2860" i="1" l="1"/>
  <c r="D2860" i="1"/>
  <c r="B2863" i="1"/>
  <c r="F2862" i="1"/>
  <c r="J2861" i="1"/>
  <c r="C2862" i="1"/>
  <c r="H2862" i="1"/>
  <c r="I2862" i="1"/>
  <c r="B2864" i="1" l="1"/>
  <c r="F2863" i="1"/>
  <c r="H2863" i="1"/>
  <c r="I2863" i="1"/>
  <c r="C2863" i="1"/>
  <c r="J2862" i="1"/>
  <c r="D2861" i="1"/>
  <c r="E2861" i="1"/>
  <c r="D2862" i="1" l="1"/>
  <c r="E2862" i="1"/>
  <c r="B2865" i="1"/>
  <c r="F2864" i="1"/>
  <c r="J2863" i="1"/>
  <c r="C2864" i="1"/>
  <c r="I2864" i="1"/>
  <c r="H2864" i="1"/>
  <c r="B2866" i="1" l="1"/>
  <c r="F2865" i="1"/>
  <c r="J2864" i="1"/>
  <c r="C2865" i="1"/>
  <c r="H2865" i="1"/>
  <c r="I2865" i="1"/>
  <c r="D2863" i="1"/>
  <c r="E2863" i="1"/>
  <c r="E2864" i="1" l="1"/>
  <c r="D2864" i="1"/>
  <c r="B2867" i="1"/>
  <c r="F2866" i="1"/>
  <c r="I2866" i="1"/>
  <c r="H2866" i="1"/>
  <c r="J2865" i="1"/>
  <c r="C2866" i="1"/>
  <c r="B2868" i="1" l="1"/>
  <c r="F2867" i="1"/>
  <c r="J2866" i="1"/>
  <c r="C2867" i="1"/>
  <c r="H2867" i="1"/>
  <c r="I2867" i="1"/>
  <c r="D2865" i="1"/>
  <c r="E2865" i="1"/>
  <c r="E2866" i="1" l="1"/>
  <c r="D2866" i="1"/>
  <c r="B2869" i="1"/>
  <c r="F2868" i="1"/>
  <c r="H2868" i="1"/>
  <c r="I2868" i="1"/>
  <c r="J2867" i="1"/>
  <c r="C2868" i="1"/>
  <c r="B2870" i="1" l="1"/>
  <c r="F2869" i="1"/>
  <c r="H2869" i="1"/>
  <c r="I2869" i="1"/>
  <c r="C2869" i="1"/>
  <c r="J2868" i="1"/>
  <c r="D2867" i="1"/>
  <c r="E2867" i="1"/>
  <c r="D2868" i="1" l="1"/>
  <c r="E2868" i="1"/>
  <c r="B2871" i="1"/>
  <c r="F2870" i="1"/>
  <c r="J2869" i="1"/>
  <c r="C2870" i="1"/>
  <c r="H2870" i="1"/>
  <c r="I2870" i="1"/>
  <c r="B2872" i="1" l="1"/>
  <c r="F2871" i="1"/>
  <c r="C2871" i="1"/>
  <c r="H2871" i="1"/>
  <c r="J2870" i="1"/>
  <c r="I2871" i="1"/>
  <c r="E2869" i="1"/>
  <c r="D2869" i="1"/>
  <c r="D2870" i="1" l="1"/>
  <c r="E2870" i="1"/>
  <c r="B2873" i="1"/>
  <c r="F2872" i="1"/>
  <c r="I2872" i="1"/>
  <c r="H2872" i="1"/>
  <c r="C2872" i="1"/>
  <c r="J2871" i="1"/>
  <c r="B2874" i="1" l="1"/>
  <c r="F2873" i="1"/>
  <c r="J2872" i="1"/>
  <c r="C2873" i="1"/>
  <c r="H2873" i="1"/>
  <c r="I2873" i="1"/>
  <c r="D2871" i="1"/>
  <c r="E2871" i="1"/>
  <c r="D2872" i="1" l="1"/>
  <c r="E2872" i="1"/>
  <c r="B2875" i="1"/>
  <c r="F2874" i="1"/>
  <c r="H2874" i="1"/>
  <c r="I2874" i="1"/>
  <c r="J2873" i="1"/>
  <c r="C2874" i="1"/>
  <c r="B2876" i="1" l="1"/>
  <c r="F2875" i="1"/>
  <c r="J2874" i="1"/>
  <c r="C2875" i="1"/>
  <c r="I2875" i="1"/>
  <c r="H2875" i="1"/>
  <c r="E2873" i="1"/>
  <c r="D2873" i="1"/>
  <c r="E2874" i="1" l="1"/>
  <c r="D2874" i="1"/>
  <c r="B2877" i="1"/>
  <c r="F2876" i="1"/>
  <c r="J2875" i="1"/>
  <c r="C2876" i="1"/>
  <c r="H2876" i="1"/>
  <c r="I2876" i="1"/>
  <c r="B2878" i="1" l="1"/>
  <c r="F2877" i="1"/>
  <c r="H2877" i="1"/>
  <c r="I2877" i="1"/>
  <c r="J2876" i="1"/>
  <c r="C2877" i="1"/>
  <c r="D2875" i="1"/>
  <c r="E2875" i="1"/>
  <c r="D2876" i="1" l="1"/>
  <c r="E2876" i="1"/>
  <c r="B2879" i="1"/>
  <c r="F2878" i="1"/>
  <c r="I2878" i="1"/>
  <c r="H2878" i="1"/>
  <c r="C2878" i="1"/>
  <c r="J2877" i="1"/>
  <c r="B2880" i="1" l="1"/>
  <c r="F2879" i="1"/>
  <c r="J2878" i="1"/>
  <c r="C2879" i="1"/>
  <c r="H2879" i="1"/>
  <c r="I2879" i="1"/>
  <c r="D2877" i="1"/>
  <c r="E2877" i="1"/>
  <c r="D2878" i="1" l="1"/>
  <c r="E2878" i="1"/>
  <c r="B2881" i="1"/>
  <c r="F2880" i="1"/>
  <c r="C2880" i="1"/>
  <c r="H2880" i="1"/>
  <c r="I2880" i="1"/>
  <c r="J2879" i="1"/>
  <c r="B2882" i="1" l="1"/>
  <c r="F2881" i="1"/>
  <c r="J2880" i="1"/>
  <c r="C2881" i="1"/>
  <c r="I2881" i="1"/>
  <c r="H2881" i="1"/>
  <c r="D2879" i="1"/>
  <c r="E2879" i="1"/>
  <c r="E2880" i="1" l="1"/>
  <c r="D2880" i="1"/>
  <c r="B2883" i="1"/>
  <c r="F2882" i="1"/>
  <c r="C2882" i="1"/>
  <c r="H2882" i="1"/>
  <c r="I2882" i="1"/>
  <c r="J2881" i="1"/>
  <c r="B2884" i="1" l="1"/>
  <c r="F2883" i="1"/>
  <c r="J2882" i="1"/>
  <c r="C2883" i="1"/>
  <c r="I2883" i="1"/>
  <c r="H2883" i="1"/>
  <c r="E2881" i="1"/>
  <c r="D2881" i="1"/>
  <c r="E2882" i="1" l="1"/>
  <c r="D2882" i="1"/>
  <c r="B2885" i="1"/>
  <c r="F2884" i="1"/>
  <c r="J2883" i="1"/>
  <c r="C2884" i="1"/>
  <c r="I2884" i="1"/>
  <c r="H2884" i="1"/>
  <c r="B2886" i="1" l="1"/>
  <c r="F2885" i="1"/>
  <c r="H2885" i="1"/>
  <c r="I2885" i="1"/>
  <c r="C2885" i="1"/>
  <c r="J2884" i="1"/>
  <c r="E2883" i="1"/>
  <c r="D2883" i="1"/>
  <c r="D2884" i="1" l="1"/>
  <c r="E2884" i="1"/>
  <c r="B2887" i="1"/>
  <c r="F2886" i="1"/>
  <c r="I2886" i="1"/>
  <c r="J2885" i="1"/>
  <c r="H2886" i="1"/>
  <c r="C2886" i="1"/>
  <c r="B2888" i="1" l="1"/>
  <c r="F2887" i="1"/>
  <c r="J2886" i="1"/>
  <c r="C2887" i="1"/>
  <c r="H2887" i="1"/>
  <c r="I2887" i="1"/>
  <c r="D2885" i="1"/>
  <c r="E2885" i="1"/>
  <c r="D2886" i="1" l="1"/>
  <c r="E2886" i="1"/>
  <c r="B2889" i="1"/>
  <c r="F2888" i="1"/>
  <c r="C2888" i="1"/>
  <c r="H2888" i="1"/>
  <c r="I2888" i="1"/>
  <c r="J2887" i="1"/>
  <c r="B2890" i="1" l="1"/>
  <c r="F2889" i="1"/>
  <c r="J2888" i="1"/>
  <c r="C2889" i="1"/>
  <c r="H2889" i="1"/>
  <c r="I2889" i="1"/>
  <c r="D2887" i="1"/>
  <c r="E2887" i="1"/>
  <c r="D2888" i="1" l="1"/>
  <c r="E2888" i="1"/>
  <c r="B2891" i="1"/>
  <c r="F2890" i="1"/>
  <c r="C2890" i="1"/>
  <c r="H2890" i="1"/>
  <c r="I2890" i="1"/>
  <c r="J2889" i="1"/>
  <c r="B2892" i="1" l="1"/>
  <c r="F2891" i="1"/>
  <c r="J2890" i="1"/>
  <c r="C2891" i="1"/>
  <c r="I2891" i="1"/>
  <c r="H2891" i="1"/>
  <c r="D2889" i="1"/>
  <c r="E2889" i="1"/>
  <c r="E2890" i="1" l="1"/>
  <c r="D2890" i="1"/>
  <c r="B2893" i="1"/>
  <c r="F2892" i="1"/>
  <c r="C2892" i="1"/>
  <c r="H2892" i="1"/>
  <c r="J2891" i="1"/>
  <c r="I2892" i="1"/>
  <c r="B2894" i="1" l="1"/>
  <c r="F2893" i="1"/>
  <c r="H2893" i="1"/>
  <c r="I2893" i="1"/>
  <c r="J2892" i="1"/>
  <c r="C2893" i="1"/>
  <c r="D2891" i="1"/>
  <c r="E2891" i="1"/>
  <c r="D2892" i="1" l="1"/>
  <c r="E2892" i="1"/>
  <c r="B2895" i="1"/>
  <c r="F2894" i="1"/>
  <c r="J2893" i="1"/>
  <c r="I2894" i="1"/>
  <c r="H2894" i="1"/>
  <c r="C2894" i="1"/>
  <c r="B2896" i="1" l="1"/>
  <c r="F2895" i="1"/>
  <c r="J2894" i="1"/>
  <c r="C2895" i="1"/>
  <c r="H2895" i="1"/>
  <c r="I2895" i="1"/>
  <c r="E2893" i="1"/>
  <c r="D2893" i="1"/>
  <c r="D2894" i="1" l="1"/>
  <c r="E2894" i="1"/>
  <c r="B2897" i="1"/>
  <c r="F2896" i="1"/>
  <c r="H2896" i="1"/>
  <c r="I2896" i="1"/>
  <c r="C2896" i="1"/>
  <c r="J2895" i="1"/>
  <c r="B2898" i="1" l="1"/>
  <c r="F2897" i="1"/>
  <c r="J2896" i="1"/>
  <c r="C2897" i="1"/>
  <c r="I2897" i="1"/>
  <c r="H2897" i="1"/>
  <c r="D2895" i="1"/>
  <c r="E2895" i="1"/>
  <c r="D2896" i="1" l="1"/>
  <c r="E2896" i="1"/>
  <c r="B2899" i="1"/>
  <c r="F2898" i="1"/>
  <c r="H2898" i="1"/>
  <c r="I2898" i="1"/>
  <c r="C2898" i="1"/>
  <c r="J2897" i="1"/>
  <c r="B2900" i="1" l="1"/>
  <c r="F2899" i="1"/>
  <c r="J2898" i="1"/>
  <c r="C2899" i="1"/>
  <c r="H2899" i="1"/>
  <c r="I2899" i="1"/>
  <c r="E2897" i="1"/>
  <c r="D2897" i="1"/>
  <c r="E2898" i="1" l="1"/>
  <c r="D2898" i="1"/>
  <c r="B2901" i="1"/>
  <c r="F2900" i="1"/>
  <c r="J2899" i="1"/>
  <c r="C2900" i="1"/>
  <c r="I2900" i="1"/>
  <c r="H2900" i="1"/>
  <c r="B2902" i="1" l="1"/>
  <c r="F2901" i="1"/>
  <c r="H2901" i="1"/>
  <c r="I2901" i="1"/>
  <c r="C2901" i="1"/>
  <c r="J2900" i="1"/>
  <c r="D2899" i="1"/>
  <c r="E2899" i="1"/>
  <c r="D2900" i="1" l="1"/>
  <c r="E2900" i="1"/>
  <c r="B2903" i="1"/>
  <c r="F2902" i="1"/>
  <c r="I2902" i="1"/>
  <c r="J2901" i="1"/>
  <c r="H2902" i="1"/>
  <c r="C2902" i="1"/>
  <c r="B2904" i="1" l="1"/>
  <c r="F2903" i="1"/>
  <c r="J2902" i="1"/>
  <c r="C2903" i="1"/>
  <c r="I2903" i="1"/>
  <c r="H2903" i="1"/>
  <c r="D2901" i="1"/>
  <c r="E2901" i="1"/>
  <c r="D2902" i="1" l="1"/>
  <c r="E2902" i="1"/>
  <c r="B2905" i="1"/>
  <c r="F2904" i="1"/>
  <c r="C2904" i="1"/>
  <c r="H2904" i="1"/>
  <c r="I2904" i="1"/>
  <c r="J2903" i="1"/>
  <c r="B2906" i="1" l="1"/>
  <c r="F2905" i="1"/>
  <c r="J2904" i="1"/>
  <c r="C2905" i="1"/>
  <c r="H2905" i="1"/>
  <c r="I2905" i="1"/>
  <c r="D2903" i="1"/>
  <c r="E2903" i="1"/>
  <c r="E2904" i="1" l="1"/>
  <c r="D2904" i="1"/>
  <c r="B2907" i="1"/>
  <c r="F2906" i="1"/>
  <c r="C2906" i="1"/>
  <c r="H2906" i="1"/>
  <c r="I2906" i="1"/>
  <c r="J2905" i="1"/>
  <c r="B2908" i="1" l="1"/>
  <c r="F2907" i="1"/>
  <c r="H2907" i="1"/>
  <c r="I2907" i="1"/>
  <c r="C2907" i="1"/>
  <c r="J2906" i="1"/>
  <c r="D2905" i="1"/>
  <c r="E2905" i="1"/>
  <c r="E2906" i="1" l="1"/>
  <c r="D2906" i="1"/>
  <c r="B2909" i="1"/>
  <c r="F2908" i="1"/>
  <c r="J2907" i="1"/>
  <c r="C2908" i="1"/>
  <c r="H2908" i="1"/>
  <c r="I2908" i="1"/>
  <c r="B2910" i="1" l="1"/>
  <c r="F2909" i="1"/>
  <c r="J2908" i="1"/>
  <c r="C2909" i="1"/>
  <c r="H2909" i="1"/>
  <c r="I2909" i="1"/>
  <c r="E2907" i="1"/>
  <c r="D2907" i="1"/>
  <c r="D2908" i="1" l="1"/>
  <c r="E2908" i="1"/>
  <c r="B2911" i="1"/>
  <c r="F2910" i="1"/>
  <c r="H2910" i="1"/>
  <c r="I2910" i="1"/>
  <c r="C2910" i="1"/>
  <c r="J2909" i="1"/>
  <c r="B2912" i="1" l="1"/>
  <c r="F2911" i="1"/>
  <c r="I2911" i="1"/>
  <c r="J2910" i="1"/>
  <c r="C2911" i="1"/>
  <c r="H2911" i="1"/>
  <c r="D2909" i="1"/>
  <c r="E2909" i="1"/>
  <c r="D2910" i="1" l="1"/>
  <c r="E2910" i="1"/>
  <c r="B2913" i="1"/>
  <c r="F2912" i="1"/>
  <c r="J2911" i="1"/>
  <c r="C2912" i="1"/>
  <c r="H2912" i="1"/>
  <c r="I2912" i="1"/>
  <c r="D2911" i="1" l="1"/>
  <c r="E2911" i="1"/>
  <c r="B2914" i="1"/>
  <c r="F2913" i="1"/>
  <c r="I2913" i="1"/>
  <c r="H2913" i="1"/>
  <c r="C2913" i="1"/>
  <c r="J2912" i="1"/>
  <c r="B2915" i="1" l="1"/>
  <c r="F2914" i="1"/>
  <c r="J2913" i="1"/>
  <c r="C2914" i="1"/>
  <c r="H2914" i="1"/>
  <c r="I2914" i="1"/>
  <c r="D2912" i="1"/>
  <c r="E2912" i="1"/>
  <c r="D2913" i="1" l="1"/>
  <c r="E2913" i="1"/>
  <c r="B2916" i="1"/>
  <c r="F2915" i="1"/>
  <c r="H2915" i="1"/>
  <c r="I2915" i="1"/>
  <c r="J2914" i="1"/>
  <c r="C2915" i="1"/>
  <c r="B2917" i="1" l="1"/>
  <c r="F2916" i="1"/>
  <c r="J2915" i="1"/>
  <c r="C2916" i="1"/>
  <c r="I2916" i="1"/>
  <c r="H2916" i="1"/>
  <c r="E2914" i="1"/>
  <c r="D2914" i="1"/>
  <c r="E2915" i="1" l="1"/>
  <c r="D2915" i="1"/>
  <c r="B2918" i="1"/>
  <c r="F2917" i="1"/>
  <c r="J2916" i="1"/>
  <c r="C2917" i="1"/>
  <c r="H2917" i="1"/>
  <c r="I2917" i="1"/>
  <c r="E2916" i="1" l="1"/>
  <c r="D2916" i="1"/>
  <c r="B2919" i="1"/>
  <c r="F2918" i="1"/>
  <c r="H2918" i="1"/>
  <c r="I2918" i="1"/>
  <c r="J2917" i="1"/>
  <c r="C2918" i="1"/>
  <c r="B2920" i="1" l="1"/>
  <c r="F2919" i="1"/>
  <c r="I2919" i="1"/>
  <c r="J2918" i="1"/>
  <c r="H2919" i="1"/>
  <c r="C2919" i="1"/>
  <c r="D2917" i="1"/>
  <c r="E2917" i="1"/>
  <c r="D2918" i="1" l="1"/>
  <c r="E2918" i="1"/>
  <c r="B2921" i="1"/>
  <c r="F2920" i="1"/>
  <c r="J2919" i="1"/>
  <c r="C2920" i="1"/>
  <c r="H2920" i="1"/>
  <c r="I2920" i="1"/>
  <c r="B2922" i="1" l="1"/>
  <c r="F2921" i="1"/>
  <c r="I2921" i="1"/>
  <c r="H2921" i="1"/>
  <c r="J2920" i="1"/>
  <c r="C2921" i="1"/>
  <c r="E2919" i="1"/>
  <c r="D2919" i="1"/>
  <c r="D2920" i="1" l="1"/>
  <c r="E2920" i="1"/>
  <c r="B2923" i="1"/>
  <c r="F2922" i="1"/>
  <c r="J2921" i="1"/>
  <c r="C2922" i="1"/>
  <c r="H2922" i="1"/>
  <c r="I2922" i="1"/>
  <c r="B2924" i="1" l="1"/>
  <c r="F2923" i="1"/>
  <c r="I2923" i="1"/>
  <c r="H2923" i="1"/>
  <c r="C2923" i="1"/>
  <c r="J2922" i="1"/>
  <c r="E2921" i="1"/>
  <c r="D2921" i="1"/>
  <c r="E2922" i="1" l="1"/>
  <c r="D2922" i="1"/>
  <c r="B2925" i="1"/>
  <c r="F2924" i="1"/>
  <c r="J2923" i="1"/>
  <c r="C2924" i="1"/>
  <c r="H2924" i="1"/>
  <c r="I2924" i="1"/>
  <c r="B2926" i="1" l="1"/>
  <c r="F2925" i="1"/>
  <c r="C2925" i="1"/>
  <c r="H2925" i="1"/>
  <c r="J2924" i="1"/>
  <c r="I2925" i="1"/>
  <c r="D2923" i="1"/>
  <c r="E2923" i="1"/>
  <c r="D2924" i="1" l="1"/>
  <c r="E2924" i="1"/>
  <c r="B2927" i="1"/>
  <c r="F2926" i="1"/>
  <c r="H2926" i="1"/>
  <c r="I2926" i="1"/>
  <c r="J2925" i="1"/>
  <c r="C2926" i="1"/>
  <c r="B2928" i="1" l="1"/>
  <c r="F2927" i="1"/>
  <c r="J2926" i="1"/>
  <c r="C2927" i="1"/>
  <c r="H2927" i="1"/>
  <c r="I2927" i="1"/>
  <c r="D2925" i="1"/>
  <c r="E2925" i="1"/>
  <c r="D2926" i="1" l="1"/>
  <c r="E2926" i="1"/>
  <c r="B2929" i="1"/>
  <c r="F2928" i="1"/>
  <c r="J2927" i="1"/>
  <c r="C2928" i="1"/>
  <c r="H2928" i="1"/>
  <c r="I2928" i="1"/>
  <c r="D2927" i="1" l="1"/>
  <c r="E2927" i="1"/>
  <c r="B2930" i="1"/>
  <c r="F2929" i="1"/>
  <c r="I2929" i="1"/>
  <c r="J2928" i="1"/>
  <c r="C2929" i="1"/>
  <c r="H2929" i="1"/>
  <c r="B2931" i="1" l="1"/>
  <c r="F2930" i="1"/>
  <c r="J2929" i="1"/>
  <c r="C2930" i="1"/>
  <c r="H2930" i="1"/>
  <c r="I2930" i="1"/>
  <c r="D2928" i="1"/>
  <c r="E2928" i="1"/>
  <c r="E2929" i="1" l="1"/>
  <c r="D2929" i="1"/>
  <c r="B2932" i="1"/>
  <c r="F2931" i="1"/>
  <c r="H2931" i="1"/>
  <c r="I2931" i="1"/>
  <c r="J2930" i="1"/>
  <c r="C2931" i="1"/>
  <c r="B2933" i="1" l="1"/>
  <c r="F2932" i="1"/>
  <c r="J2931" i="1"/>
  <c r="C2932" i="1"/>
  <c r="I2932" i="1"/>
  <c r="H2932" i="1"/>
  <c r="E2930" i="1"/>
  <c r="D2930" i="1"/>
  <c r="D2931" i="1" l="1"/>
  <c r="E2931" i="1"/>
  <c r="B2934" i="1"/>
  <c r="F2933" i="1"/>
  <c r="J2932" i="1"/>
  <c r="C2933" i="1"/>
  <c r="H2933" i="1"/>
  <c r="I2933" i="1"/>
  <c r="B2935" i="1" l="1"/>
  <c r="F2934" i="1"/>
  <c r="H2934" i="1"/>
  <c r="I2934" i="1"/>
  <c r="C2934" i="1"/>
  <c r="J2933" i="1"/>
  <c r="D2932" i="1"/>
  <c r="E2932" i="1"/>
  <c r="D2933" i="1" l="1"/>
  <c r="E2933" i="1"/>
  <c r="B2936" i="1"/>
  <c r="F2935" i="1"/>
  <c r="I2935" i="1"/>
  <c r="J2934" i="1"/>
  <c r="H2935" i="1"/>
  <c r="C2935" i="1"/>
  <c r="B2937" i="1" l="1"/>
  <c r="F2936" i="1"/>
  <c r="C2936" i="1"/>
  <c r="J2935" i="1"/>
  <c r="H2936" i="1"/>
  <c r="I2936" i="1"/>
  <c r="D2934" i="1"/>
  <c r="E2934" i="1"/>
  <c r="D2935" i="1" l="1"/>
  <c r="E2935" i="1"/>
  <c r="B2938" i="1"/>
  <c r="F2937" i="1"/>
  <c r="I2937" i="1"/>
  <c r="J2936" i="1"/>
  <c r="C2937" i="1"/>
  <c r="H2937" i="1"/>
  <c r="B2939" i="1" l="1"/>
  <c r="F2938" i="1"/>
  <c r="J2937" i="1"/>
  <c r="C2938" i="1"/>
  <c r="H2938" i="1"/>
  <c r="I2938" i="1"/>
  <c r="D2936" i="1"/>
  <c r="E2936" i="1"/>
  <c r="D2937" i="1" l="1"/>
  <c r="E2937" i="1"/>
  <c r="B2940" i="1"/>
  <c r="F2939" i="1"/>
  <c r="H2939" i="1"/>
  <c r="I2939" i="1"/>
  <c r="C2939" i="1"/>
  <c r="J2938" i="1"/>
  <c r="B2941" i="1" l="1"/>
  <c r="F2940" i="1"/>
  <c r="H2940" i="1"/>
  <c r="I2940" i="1"/>
  <c r="J2939" i="1"/>
  <c r="C2940" i="1"/>
  <c r="E2938" i="1"/>
  <c r="D2938" i="1"/>
  <c r="D2939" i="1" l="1"/>
  <c r="E2939" i="1"/>
  <c r="B2942" i="1"/>
  <c r="F2941" i="1"/>
  <c r="J2940" i="1"/>
  <c r="C2941" i="1"/>
  <c r="I2941" i="1"/>
  <c r="H2941" i="1"/>
  <c r="E2940" i="1" l="1"/>
  <c r="D2940" i="1"/>
  <c r="B2943" i="1"/>
  <c r="F2942" i="1"/>
  <c r="J2941" i="1"/>
  <c r="C2942" i="1"/>
  <c r="H2942" i="1"/>
  <c r="I2942" i="1"/>
  <c r="B2944" i="1" l="1"/>
  <c r="F2943" i="1"/>
  <c r="H2943" i="1"/>
  <c r="I2943" i="1"/>
  <c r="J2942" i="1"/>
  <c r="C2943" i="1"/>
  <c r="D2941" i="1"/>
  <c r="E2941" i="1"/>
  <c r="D2942" i="1" l="1"/>
  <c r="E2942" i="1"/>
  <c r="B2945" i="1"/>
  <c r="F2944" i="1"/>
  <c r="J2943" i="1"/>
  <c r="C2944" i="1"/>
  <c r="H2944" i="1"/>
  <c r="I2944" i="1"/>
  <c r="B2946" i="1" l="1"/>
  <c r="F2945" i="1"/>
  <c r="C2945" i="1"/>
  <c r="H2945" i="1"/>
  <c r="I2945" i="1"/>
  <c r="J2944" i="1"/>
  <c r="E2943" i="1"/>
  <c r="D2943" i="1"/>
  <c r="E2944" i="1" l="1"/>
  <c r="D2944" i="1"/>
  <c r="B2947" i="1"/>
  <c r="F2946" i="1"/>
  <c r="J2945" i="1"/>
  <c r="C2946" i="1"/>
  <c r="H2946" i="1"/>
  <c r="I2946" i="1"/>
  <c r="B2948" i="1" l="1"/>
  <c r="F2947" i="1"/>
  <c r="C2947" i="1"/>
  <c r="H2947" i="1"/>
  <c r="I2947" i="1"/>
  <c r="J2946" i="1"/>
  <c r="E2945" i="1"/>
  <c r="D2945" i="1"/>
  <c r="E2946" i="1" l="1"/>
  <c r="D2946" i="1"/>
  <c r="B2949" i="1"/>
  <c r="F2948" i="1"/>
  <c r="H2948" i="1"/>
  <c r="I2948" i="1"/>
  <c r="C2948" i="1"/>
  <c r="J2947" i="1"/>
  <c r="B2950" i="1" l="1"/>
  <c r="F2949" i="1"/>
  <c r="J2948" i="1"/>
  <c r="C2949" i="1"/>
  <c r="I2949" i="1"/>
  <c r="H2949" i="1"/>
  <c r="E2947" i="1"/>
  <c r="D2947" i="1"/>
  <c r="E2948" i="1" l="1"/>
  <c r="D2948" i="1"/>
  <c r="B2951" i="1"/>
  <c r="F2950" i="1"/>
  <c r="J2949" i="1"/>
  <c r="C2950" i="1"/>
  <c r="H2950" i="1"/>
  <c r="I2950" i="1"/>
  <c r="B2952" i="1" l="1"/>
  <c r="F2951" i="1"/>
  <c r="H2951" i="1"/>
  <c r="I2951" i="1"/>
  <c r="C2951" i="1"/>
  <c r="J2950" i="1"/>
  <c r="D2949" i="1"/>
  <c r="E2949" i="1"/>
  <c r="D2950" i="1" l="1"/>
  <c r="E2950" i="1"/>
  <c r="B2953" i="1"/>
  <c r="F2952" i="1"/>
  <c r="J2951" i="1"/>
  <c r="C2952" i="1"/>
  <c r="H2952" i="1"/>
  <c r="I2952" i="1"/>
  <c r="B2954" i="1" l="1"/>
  <c r="F2953" i="1"/>
  <c r="C2953" i="1"/>
  <c r="I2953" i="1"/>
  <c r="H2953" i="1"/>
  <c r="J2952" i="1"/>
  <c r="E2951" i="1"/>
  <c r="D2951" i="1"/>
  <c r="D2952" i="1" l="1"/>
  <c r="E2952" i="1"/>
  <c r="B2955" i="1"/>
  <c r="F2954" i="1"/>
  <c r="J2953" i="1"/>
  <c r="H2954" i="1"/>
  <c r="C2954" i="1"/>
  <c r="I2954" i="1"/>
  <c r="B2956" i="1" l="1"/>
  <c r="F2955" i="1"/>
  <c r="C2955" i="1"/>
  <c r="H2955" i="1"/>
  <c r="I2955" i="1"/>
  <c r="J2954" i="1"/>
  <c r="D2953" i="1"/>
  <c r="E2953" i="1"/>
  <c r="E2954" i="1" l="1"/>
  <c r="D2954" i="1"/>
  <c r="B2957" i="1"/>
  <c r="F2956" i="1"/>
  <c r="I2956" i="1"/>
  <c r="J2955" i="1"/>
  <c r="C2956" i="1"/>
  <c r="H2956" i="1"/>
  <c r="B2958" i="1" l="1"/>
  <c r="F2957" i="1"/>
  <c r="J2956" i="1"/>
  <c r="C2957" i="1"/>
  <c r="I2957" i="1"/>
  <c r="H2957" i="1"/>
  <c r="D2955" i="1"/>
  <c r="E2955" i="1"/>
  <c r="D2956" i="1" l="1"/>
  <c r="E2956" i="1"/>
  <c r="B2959" i="1"/>
  <c r="F2958" i="1"/>
  <c r="I2958" i="1"/>
  <c r="H2958" i="1"/>
  <c r="C2958" i="1"/>
  <c r="J2957" i="1"/>
  <c r="B2960" i="1" l="1"/>
  <c r="F2959" i="1"/>
  <c r="I2959" i="1"/>
  <c r="J2958" i="1"/>
  <c r="C2959" i="1"/>
  <c r="H2959" i="1"/>
  <c r="E2957" i="1"/>
  <c r="D2957" i="1"/>
  <c r="D2958" i="1" l="1"/>
  <c r="E2958" i="1"/>
  <c r="B2961" i="1"/>
  <c r="F2960" i="1"/>
  <c r="J2959" i="1"/>
  <c r="C2960" i="1"/>
  <c r="H2960" i="1"/>
  <c r="I2960" i="1"/>
  <c r="B2962" i="1" l="1"/>
  <c r="F2961" i="1"/>
  <c r="I2961" i="1"/>
  <c r="H2961" i="1"/>
  <c r="J2960" i="1"/>
  <c r="C2961" i="1"/>
  <c r="D2959" i="1"/>
  <c r="E2959" i="1"/>
  <c r="D2960" i="1" l="1"/>
  <c r="E2960" i="1"/>
  <c r="B2963" i="1"/>
  <c r="F2962" i="1"/>
  <c r="J2961" i="1"/>
  <c r="C2962" i="1"/>
  <c r="H2962" i="1"/>
  <c r="I2962" i="1"/>
  <c r="B2964" i="1" l="1"/>
  <c r="F2963" i="1"/>
  <c r="H2963" i="1"/>
  <c r="I2963" i="1"/>
  <c r="C2963" i="1"/>
  <c r="J2962" i="1"/>
  <c r="D2961" i="1"/>
  <c r="E2961" i="1"/>
  <c r="E2962" i="1" l="1"/>
  <c r="D2962" i="1"/>
  <c r="B2965" i="1"/>
  <c r="F2964" i="1"/>
  <c r="H2964" i="1"/>
  <c r="I2964" i="1"/>
  <c r="J2963" i="1"/>
  <c r="C2964" i="1"/>
  <c r="B2966" i="1" l="1"/>
  <c r="F2965" i="1"/>
  <c r="J2964" i="1"/>
  <c r="C2965" i="1"/>
  <c r="H2965" i="1"/>
  <c r="I2965" i="1"/>
  <c r="D2963" i="1"/>
  <c r="E2963" i="1"/>
  <c r="E2964" i="1" l="1"/>
  <c r="D2964" i="1"/>
  <c r="B2967" i="1"/>
  <c r="F2966" i="1"/>
  <c r="C2966" i="1"/>
  <c r="H2966" i="1"/>
  <c r="I2966" i="1"/>
  <c r="J2965" i="1"/>
  <c r="B2968" i="1" l="1"/>
  <c r="F2967" i="1"/>
  <c r="H2967" i="1"/>
  <c r="I2967" i="1"/>
  <c r="C2967" i="1"/>
  <c r="J2966" i="1"/>
  <c r="E2965" i="1"/>
  <c r="D2965" i="1"/>
  <c r="D2966" i="1" l="1"/>
  <c r="E2966" i="1"/>
  <c r="B2969" i="1"/>
  <c r="F2968" i="1"/>
  <c r="J2967" i="1"/>
  <c r="C2968" i="1"/>
  <c r="H2968" i="1"/>
  <c r="I2968" i="1"/>
  <c r="B2970" i="1" l="1"/>
  <c r="F2969" i="1"/>
  <c r="C2969" i="1"/>
  <c r="H2969" i="1"/>
  <c r="I2969" i="1"/>
  <c r="J2968" i="1"/>
  <c r="E2967" i="1"/>
  <c r="D2967" i="1"/>
  <c r="D2968" i="1" l="1"/>
  <c r="E2968" i="1"/>
  <c r="B2971" i="1"/>
  <c r="F2970" i="1"/>
  <c r="J2969" i="1"/>
  <c r="C2970" i="1"/>
  <c r="H2970" i="1"/>
  <c r="I2970" i="1"/>
  <c r="B2972" i="1" l="1"/>
  <c r="F2971" i="1"/>
  <c r="C2971" i="1"/>
  <c r="H2971" i="1"/>
  <c r="I2971" i="1"/>
  <c r="J2970" i="1"/>
  <c r="E2969" i="1"/>
  <c r="D2969" i="1"/>
  <c r="E2970" i="1" l="1"/>
  <c r="D2970" i="1"/>
  <c r="B2973" i="1"/>
  <c r="F2972" i="1"/>
  <c r="H2972" i="1"/>
  <c r="I2972" i="1"/>
  <c r="J2971" i="1"/>
  <c r="C2972" i="1"/>
  <c r="B2974" i="1" l="1"/>
  <c r="F2973" i="1"/>
  <c r="J2972" i="1"/>
  <c r="C2973" i="1"/>
  <c r="I2973" i="1"/>
  <c r="H2973" i="1"/>
  <c r="E2971" i="1"/>
  <c r="D2971" i="1"/>
  <c r="E2972" i="1" l="1"/>
  <c r="D2972" i="1"/>
  <c r="B2975" i="1"/>
  <c r="F2974" i="1"/>
  <c r="J2973" i="1"/>
  <c r="C2974" i="1"/>
  <c r="H2974" i="1"/>
  <c r="I2974" i="1"/>
  <c r="B2976" i="1" l="1"/>
  <c r="F2975" i="1"/>
  <c r="H2975" i="1"/>
  <c r="I2975" i="1"/>
  <c r="J2974" i="1"/>
  <c r="C2975" i="1"/>
  <c r="E2973" i="1"/>
  <c r="D2973" i="1"/>
  <c r="D2974" i="1" l="1"/>
  <c r="E2974" i="1"/>
  <c r="B2977" i="1"/>
  <c r="F2976" i="1"/>
  <c r="J2975" i="1"/>
  <c r="I2976" i="1"/>
  <c r="C2976" i="1"/>
  <c r="H2976" i="1"/>
  <c r="B2978" i="1" l="1"/>
  <c r="F2977" i="1"/>
  <c r="C2977" i="1"/>
  <c r="I2977" i="1"/>
  <c r="H2977" i="1"/>
  <c r="J2976" i="1"/>
  <c r="E2975" i="1"/>
  <c r="D2975" i="1"/>
  <c r="D2976" i="1" l="1"/>
  <c r="E2976" i="1"/>
  <c r="B2979" i="1"/>
  <c r="F2978" i="1"/>
  <c r="J2977" i="1"/>
  <c r="C2978" i="1"/>
  <c r="I2978" i="1"/>
  <c r="H2978" i="1"/>
  <c r="B2980" i="1" l="1"/>
  <c r="F2979" i="1"/>
  <c r="J2978" i="1"/>
  <c r="C2979" i="1"/>
  <c r="H2979" i="1"/>
  <c r="I2979" i="1"/>
  <c r="D2977" i="1"/>
  <c r="E2977" i="1"/>
  <c r="E2978" i="1" l="1"/>
  <c r="D2978" i="1"/>
  <c r="B2981" i="1"/>
  <c r="F2980" i="1"/>
  <c r="H2980" i="1"/>
  <c r="I2980" i="1"/>
  <c r="J2979" i="1"/>
  <c r="C2980" i="1"/>
  <c r="B2982" i="1" l="1"/>
  <c r="F2981" i="1"/>
  <c r="J2980" i="1"/>
  <c r="C2981" i="1"/>
  <c r="H2981" i="1"/>
  <c r="I2981" i="1"/>
  <c r="D2979" i="1"/>
  <c r="E2979" i="1"/>
  <c r="E2980" i="1" l="1"/>
  <c r="D2980" i="1"/>
  <c r="B2983" i="1"/>
  <c r="F2982" i="1"/>
  <c r="I2982" i="1"/>
  <c r="H2982" i="1"/>
  <c r="C2982" i="1"/>
  <c r="J2981" i="1"/>
  <c r="B2984" i="1" l="1"/>
  <c r="F2983" i="1"/>
  <c r="I2983" i="1"/>
  <c r="J2982" i="1"/>
  <c r="H2983" i="1"/>
  <c r="C2983" i="1"/>
  <c r="D2981" i="1"/>
  <c r="E2981" i="1"/>
  <c r="D2982" i="1" l="1"/>
  <c r="E2982" i="1"/>
  <c r="B2985" i="1"/>
  <c r="F2984" i="1"/>
  <c r="J2983" i="1"/>
  <c r="C2984" i="1"/>
  <c r="H2984" i="1"/>
  <c r="I2984" i="1"/>
  <c r="B2986" i="1" l="1"/>
  <c r="F2985" i="1"/>
  <c r="H2985" i="1"/>
  <c r="I2985" i="1"/>
  <c r="J2984" i="1"/>
  <c r="C2985" i="1"/>
  <c r="D2983" i="1"/>
  <c r="E2983" i="1"/>
  <c r="D2984" i="1" l="1"/>
  <c r="E2984" i="1"/>
  <c r="B2987" i="1"/>
  <c r="F2986" i="1"/>
  <c r="J2985" i="1"/>
  <c r="C2986" i="1"/>
  <c r="H2986" i="1"/>
  <c r="I2986" i="1"/>
  <c r="B2988" i="1" l="1"/>
  <c r="F2987" i="1"/>
  <c r="C2987" i="1"/>
  <c r="H2987" i="1"/>
  <c r="J2986" i="1"/>
  <c r="I2987" i="1"/>
  <c r="D2985" i="1"/>
  <c r="E2985" i="1"/>
  <c r="E2986" i="1" l="1"/>
  <c r="D2986" i="1"/>
  <c r="B2989" i="1"/>
  <c r="F2988" i="1"/>
  <c r="H2988" i="1"/>
  <c r="I2988" i="1"/>
  <c r="J2987" i="1"/>
  <c r="C2988" i="1"/>
  <c r="B2990" i="1" l="1"/>
  <c r="F2989" i="1"/>
  <c r="J2988" i="1"/>
  <c r="I2989" i="1"/>
  <c r="C2989" i="1"/>
  <c r="H2989" i="1"/>
  <c r="D2987" i="1"/>
  <c r="E2987" i="1"/>
  <c r="E2988" i="1" l="1"/>
  <c r="D2988" i="1"/>
  <c r="B2991" i="1"/>
  <c r="F2990" i="1"/>
  <c r="J2989" i="1"/>
  <c r="C2990" i="1"/>
  <c r="H2990" i="1"/>
  <c r="I2990" i="1"/>
  <c r="B2992" i="1" l="1"/>
  <c r="F2991" i="1"/>
  <c r="H2991" i="1"/>
  <c r="I2991" i="1"/>
  <c r="J2990" i="1"/>
  <c r="C2991" i="1"/>
  <c r="D2989" i="1"/>
  <c r="E2989" i="1"/>
  <c r="D2990" i="1" l="1"/>
  <c r="E2990" i="1"/>
  <c r="B2993" i="1"/>
  <c r="F2992" i="1"/>
  <c r="J2991" i="1"/>
  <c r="I2992" i="1"/>
  <c r="C2992" i="1"/>
  <c r="H2992" i="1"/>
  <c r="B2994" i="1" l="1"/>
  <c r="F2993" i="1"/>
  <c r="J2992" i="1"/>
  <c r="H2993" i="1"/>
  <c r="C2993" i="1"/>
  <c r="I2993" i="1"/>
  <c r="E2991" i="1"/>
  <c r="D2991" i="1"/>
  <c r="D2992" i="1" l="1"/>
  <c r="E2992" i="1"/>
  <c r="B2995" i="1"/>
  <c r="F2994" i="1"/>
  <c r="J2993" i="1"/>
  <c r="C2994" i="1"/>
  <c r="H2994" i="1"/>
  <c r="I2994" i="1"/>
  <c r="B2996" i="1" l="1"/>
  <c r="F2995" i="1"/>
  <c r="J2994" i="1"/>
  <c r="C2995" i="1"/>
  <c r="H2995" i="1"/>
  <c r="I2995" i="1"/>
  <c r="E2993" i="1"/>
  <c r="D2993" i="1"/>
  <c r="E2994" i="1" l="1"/>
  <c r="D2994" i="1"/>
  <c r="B2997" i="1"/>
  <c r="F2996" i="1"/>
  <c r="H2996" i="1"/>
  <c r="I2996" i="1"/>
  <c r="C2996" i="1"/>
  <c r="J2995" i="1"/>
  <c r="B2998" i="1" l="1"/>
  <c r="F2997" i="1"/>
  <c r="J2996" i="1"/>
  <c r="C2997" i="1"/>
  <c r="I2997" i="1"/>
  <c r="H2997" i="1"/>
  <c r="D2995" i="1"/>
  <c r="E2995" i="1"/>
  <c r="E2996" i="1" l="1"/>
  <c r="D2996" i="1"/>
  <c r="B2999" i="1"/>
  <c r="F2998" i="1"/>
  <c r="J2997" i="1"/>
  <c r="C2998" i="1"/>
  <c r="H2998" i="1"/>
  <c r="I2998" i="1"/>
  <c r="B3000" i="1" l="1"/>
  <c r="F2999" i="1"/>
  <c r="H2999" i="1"/>
  <c r="I2999" i="1"/>
  <c r="J2998" i="1"/>
  <c r="C2999" i="1"/>
  <c r="D2997" i="1"/>
  <c r="E2997" i="1"/>
  <c r="D2998" i="1" l="1"/>
  <c r="E2998" i="1"/>
  <c r="B3001" i="1"/>
  <c r="F3000" i="1"/>
  <c r="J2999" i="1"/>
  <c r="C3000" i="1"/>
  <c r="H3000" i="1"/>
  <c r="I3000" i="1"/>
  <c r="B3002" i="1" l="1"/>
  <c r="F3001" i="1"/>
  <c r="C3001" i="1"/>
  <c r="I3001" i="1"/>
  <c r="H3001" i="1"/>
  <c r="J3000" i="1"/>
  <c r="E2999" i="1"/>
  <c r="D2999" i="1"/>
  <c r="D3000" i="1" l="1"/>
  <c r="E3000" i="1"/>
  <c r="B3003" i="1"/>
  <c r="F3002" i="1"/>
  <c r="J3001" i="1"/>
  <c r="I3002" i="1"/>
  <c r="H3002" i="1"/>
  <c r="C3002" i="1"/>
  <c r="B3004" i="1" l="1"/>
  <c r="F3003" i="1"/>
  <c r="J3002" i="1"/>
  <c r="C3003" i="1"/>
  <c r="H3003" i="1"/>
  <c r="I3003" i="1"/>
  <c r="D3001" i="1"/>
  <c r="E3001" i="1"/>
  <c r="E3002" i="1" l="1"/>
  <c r="D3002" i="1"/>
  <c r="B3005" i="1"/>
  <c r="F3004" i="1"/>
  <c r="I3004" i="1"/>
  <c r="H3004" i="1"/>
  <c r="J3003" i="1"/>
  <c r="C3004" i="1"/>
  <c r="B3006" i="1" l="1"/>
  <c r="F3005" i="1"/>
  <c r="J3004" i="1"/>
  <c r="H3005" i="1"/>
  <c r="I3005" i="1"/>
  <c r="C3005" i="1"/>
  <c r="D3003" i="1"/>
  <c r="E3003" i="1"/>
  <c r="E3004" i="1" l="1"/>
  <c r="D3004" i="1"/>
  <c r="B3007" i="1"/>
  <c r="F3006" i="1"/>
  <c r="C3006" i="1"/>
  <c r="H3006" i="1"/>
  <c r="I3006" i="1"/>
  <c r="J3005" i="1"/>
  <c r="F3007" i="1" l="1"/>
  <c r="H3007" i="1"/>
  <c r="I3007" i="1"/>
  <c r="J3006" i="1"/>
  <c r="C3007" i="1"/>
  <c r="D3005" i="1"/>
  <c r="E3005" i="1"/>
  <c r="I8" i="1" l="1"/>
  <c r="I7" i="1"/>
  <c r="I9" i="1" s="1"/>
  <c r="I10" i="1" s="1"/>
  <c r="D3006" i="1"/>
  <c r="E3006" i="1"/>
</calcChain>
</file>

<file path=xl/sharedStrings.xml><?xml version="1.0" encoding="utf-8"?>
<sst xmlns="http://schemas.openxmlformats.org/spreadsheetml/2006/main" count="24" uniqueCount="24">
  <si>
    <t>Year</t>
  </si>
  <si>
    <t>Salary</t>
  </si>
  <si>
    <t>Employee Contribution</t>
  </si>
  <si>
    <t>Salary Growth Rate:</t>
  </si>
  <si>
    <t>Employer Match:</t>
  </si>
  <si>
    <t>Employee Annual Contribution:</t>
  </si>
  <si>
    <t>401(k) Account Return:</t>
  </si>
  <si>
    <t>Employer Annual Contribution</t>
  </si>
  <si>
    <t>Difference</t>
  </si>
  <si>
    <t>Difference at Retirement:</t>
  </si>
  <si>
    <t>Percentage of 401(k):</t>
  </si>
  <si>
    <t>Years to Retirement:</t>
  </si>
  <si>
    <t>End Date:</t>
  </si>
  <si>
    <t>The Effect of Annualizing 401(k) Contributions</t>
  </si>
  <si>
    <t>© SLCG 2012</t>
  </si>
  <si>
    <t>For illustrative use only.  This spreadsheet should not be considered investment advice.</t>
  </si>
  <si>
    <t>Orange cells are inputs, change them to see effect:</t>
  </si>
  <si>
    <t>Gray cells are outputs that show the effect:</t>
  </si>
  <si>
    <t>401(k) with Annual Employer Match:</t>
  </si>
  <si>
    <t>401(k) with Bimonthly Employer Match:</t>
  </si>
  <si>
    <t>401(k) with Bimonthly Employer Match</t>
  </si>
  <si>
    <t>401(k) with Annual Employer Match</t>
  </si>
  <si>
    <t>Employer Bimonthly Contribution</t>
  </si>
  <si>
    <t>Starting Salary: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</si>
</sst>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0.0%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Garamond"/>
      <family val="1"/>
    </font>
    <font>
      <b/>
      <sz val="11"/>
      <color theme="1"/>
      <name val="Garamond"/>
      <family val="1"/>
    </font>
    <font>
      <sz val="11"/>
      <color rgb="FF3F3F76"/>
      <name val="Garamond"/>
      <family val="2"/>
    </font>
    <font>
      <b/>
      <sz val="11"/>
      <color rgb="FFFA7D00"/>
      <name val="Garamond"/>
      <family val="2"/>
    </font>
    <font>
      <b/>
      <sz val="18"/>
      <color theme="1"/>
      <name val="Garamond"/>
      <family val="1"/>
    </font>
    <font>
      <i/>
      <sz val="11"/>
      <color theme="1"/>
      <name val="Garamond"/>
      <family val="1"/>
    </font>
  </fonts>
  <fills count="4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rgb="FF7F7F7F"/>
      </left>
      <right style="medium">
        <color indexed="64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7F7F7F"/>
      </left>
      <right style="medium">
        <color indexed="64"/>
      </right>
      <top style="thin">
        <color rgb="FF7F7F7F"/>
      </top>
      <bottom style="medium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4" fillId="2" borderId="2" applyNumberFormat="0" applyAlignment="0" applyProtection="0"/>
    <xf numFmtId="0" fontId="5" fillId="3" borderId="2" applyNumberFormat="0" applyAlignment="0" applyProtection="0"/>
  </cellStyleXfs>
  <cellXfs count="29">
    <xf numFmtId="0" fontId="0" fillId="0" borderId="0" xfId="0"/>
    <xf numFmtId="0" fontId="2" fillId="0" borderId="0" xfId="0" applyFont="1"/>
    <xf numFmtId="14" fontId="2" fillId="0" borderId="0" xfId="0" applyNumberFormat="1" applyFont="1"/>
    <xf numFmtId="44" fontId="2" fillId="0" borderId="0" xfId="1" applyFont="1"/>
    <xf numFmtId="44" fontId="2" fillId="0" borderId="0" xfId="0" applyNumberFormat="1" applyFont="1"/>
    <xf numFmtId="44" fontId="6" fillId="0" borderId="0" xfId="1" applyFont="1"/>
    <xf numFmtId="44" fontId="7" fillId="0" borderId="0" xfId="1" applyFont="1"/>
    <xf numFmtId="0" fontId="3" fillId="0" borderId="1" xfId="0" applyFont="1" applyBorder="1" applyAlignment="1">
      <alignment horizontal="center" wrapText="1"/>
    </xf>
    <xf numFmtId="44" fontId="3" fillId="0" borderId="1" xfId="1" applyFont="1" applyBorder="1" applyAlignment="1">
      <alignment horizontal="center" wrapText="1"/>
    </xf>
    <xf numFmtId="44" fontId="2" fillId="0" borderId="5" xfId="1" applyFont="1" applyBorder="1"/>
    <xf numFmtId="44" fontId="2" fillId="0" borderId="8" xfId="1" applyFont="1" applyBorder="1"/>
    <xf numFmtId="14" fontId="2" fillId="0" borderId="9" xfId="0" applyNumberFormat="1" applyFont="1" applyBorder="1"/>
    <xf numFmtId="0" fontId="2" fillId="0" borderId="5" xfId="0" applyFont="1" applyBorder="1"/>
    <xf numFmtId="44" fontId="5" fillId="3" borderId="7" xfId="3" applyNumberFormat="1" applyBorder="1"/>
    <xf numFmtId="0" fontId="2" fillId="0" borderId="8" xfId="0" applyFont="1" applyBorder="1"/>
    <xf numFmtId="0" fontId="3" fillId="0" borderId="0" xfId="0" applyFont="1" applyBorder="1" applyAlignment="1">
      <alignment horizontal="center" wrapText="1"/>
    </xf>
    <xf numFmtId="0" fontId="2" fillId="0" borderId="0" xfId="0" applyFont="1" applyBorder="1"/>
    <xf numFmtId="164" fontId="5" fillId="3" borderId="10" xfId="3" applyNumberFormat="1" applyBorder="1"/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44" fontId="3" fillId="0" borderId="3" xfId="1" applyFont="1" applyBorder="1" applyAlignment="1">
      <alignment horizontal="center" vertical="center" wrapText="1"/>
    </xf>
    <xf numFmtId="44" fontId="3" fillId="0" borderId="4" xfId="1" applyFont="1" applyBorder="1" applyAlignment="1">
      <alignment horizontal="center" vertical="center" wrapText="1"/>
    </xf>
    <xf numFmtId="44" fontId="3" fillId="0" borderId="5" xfId="1" applyFont="1" applyBorder="1" applyAlignment="1">
      <alignment horizontal="center" vertical="center" wrapText="1"/>
    </xf>
    <xf numFmtId="44" fontId="3" fillId="0" borderId="6" xfId="1" applyFont="1" applyBorder="1" applyAlignment="1">
      <alignment horizontal="center" vertical="center" wrapText="1"/>
    </xf>
    <xf numFmtId="9" fontId="4" fillId="2" borderId="7" xfId="2" applyNumberFormat="1" applyBorder="1" applyProtection="1">
      <protection locked="0"/>
    </xf>
    <xf numFmtId="44" fontId="4" fillId="2" borderId="7" xfId="1" applyFont="1" applyFill="1" applyBorder="1" applyProtection="1">
      <protection locked="0"/>
    </xf>
    <xf numFmtId="0" fontId="4" fillId="2" borderId="7" xfId="2" applyBorder="1" applyProtection="1">
      <protection locked="0"/>
    </xf>
  </cellXfs>
  <cellStyles count="4">
    <cellStyle name="Calculation" xfId="3" builtinId="22"/>
    <cellStyle name="Currency" xfId="1" builtinId="4"/>
    <cellStyle name="Input" xfId="2" builtinId="20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3007"/>
  <sheetViews>
    <sheetView tabSelected="1" workbookViewId="0">
      <selection activeCell="H11" sqref="H11"/>
    </sheetView>
  </sheetViews>
  <sheetFormatPr defaultRowHeight="15" x14ac:dyDescent="0.25"/>
  <cols>
    <col min="1" max="1" width="2" style="1" customWidth="1"/>
    <col min="2" max="2" width="11.28515625" style="1" bestFit="1" customWidth="1"/>
    <col min="3" max="3" width="31.85546875" style="3" customWidth="1"/>
    <col min="4" max="4" width="20.85546875" style="1" bestFit="1" customWidth="1"/>
    <col min="5" max="5" width="15.7109375" style="1" customWidth="1"/>
    <col min="6" max="6" width="12.7109375" style="1" customWidth="1"/>
    <col min="7" max="7" width="2.42578125" style="1" customWidth="1"/>
    <col min="8" max="8" width="35.140625" style="1" bestFit="1" customWidth="1"/>
    <col min="9" max="9" width="18.85546875" style="1" customWidth="1"/>
    <col min="10" max="10" width="11" style="1" bestFit="1" customWidth="1"/>
    <col min="11" max="16384" width="9.140625" style="1"/>
  </cols>
  <sheetData>
    <row r="2" spans="2:10" ht="23.25" x14ac:dyDescent="0.35">
      <c r="C2" s="5" t="s">
        <v>13</v>
      </c>
    </row>
    <row r="3" spans="2:10" x14ac:dyDescent="0.25">
      <c r="C3" s="3" t="s">
        <v>14</v>
      </c>
    </row>
    <row r="4" spans="2:10" ht="15.75" thickBot="1" x14ac:dyDescent="0.3">
      <c r="C4" s="6" t="s">
        <v>15</v>
      </c>
    </row>
    <row r="5" spans="2:10" x14ac:dyDescent="0.25">
      <c r="C5" s="22" t="s">
        <v>16</v>
      </c>
      <c r="D5" s="23"/>
      <c r="H5" s="18" t="s">
        <v>17</v>
      </c>
      <c r="I5" s="19"/>
    </row>
    <row r="6" spans="2:10" x14ac:dyDescent="0.25">
      <c r="C6" s="24"/>
      <c r="D6" s="25"/>
      <c r="H6" s="20"/>
      <c r="I6" s="21"/>
    </row>
    <row r="7" spans="2:10" x14ac:dyDescent="0.25">
      <c r="C7" s="9" t="s">
        <v>5</v>
      </c>
      <c r="D7" s="26">
        <v>0.06</v>
      </c>
      <c r="H7" s="12" t="s">
        <v>19</v>
      </c>
      <c r="I7" s="13">
        <f>VLOOKUP(D13,B:I,7,FALSE)</f>
        <v>919987.4307397512</v>
      </c>
    </row>
    <row r="8" spans="2:10" x14ac:dyDescent="0.25">
      <c r="C8" s="9" t="s">
        <v>4</v>
      </c>
      <c r="D8" s="26">
        <v>0.06</v>
      </c>
      <c r="H8" s="12" t="s">
        <v>18</v>
      </c>
      <c r="I8" s="13">
        <f>VLOOKUP(D13,B:I,8,FALSE)</f>
        <v>897179.4260248231</v>
      </c>
    </row>
    <row r="9" spans="2:10" x14ac:dyDescent="0.25">
      <c r="C9" s="9" t="s">
        <v>3</v>
      </c>
      <c r="D9" s="26">
        <v>0.04</v>
      </c>
      <c r="H9" s="12" t="s">
        <v>9</v>
      </c>
      <c r="I9" s="13">
        <f>I7-I8</f>
        <v>22808.004714928102</v>
      </c>
    </row>
    <row r="10" spans="2:10" ht="15.75" thickBot="1" x14ac:dyDescent="0.3">
      <c r="C10" s="9" t="s">
        <v>6</v>
      </c>
      <c r="D10" s="26">
        <v>0.1</v>
      </c>
      <c r="H10" s="14" t="s">
        <v>10</v>
      </c>
      <c r="I10" s="17">
        <f>I9/I7</f>
        <v>2.4791648182180544E-2</v>
      </c>
    </row>
    <row r="11" spans="2:10" x14ac:dyDescent="0.25">
      <c r="C11" s="9" t="s">
        <v>23</v>
      </c>
      <c r="D11" s="27">
        <v>60000</v>
      </c>
      <c r="H11" s="16"/>
      <c r="I11"/>
    </row>
    <row r="12" spans="2:10" x14ac:dyDescent="0.25">
      <c r="C12" s="9" t="s">
        <v>11</v>
      </c>
      <c r="D12" s="28">
        <v>25</v>
      </c>
    </row>
    <row r="13" spans="2:10" ht="15.75" thickBot="1" x14ac:dyDescent="0.3">
      <c r="C13" s="10" t="s">
        <v>12</v>
      </c>
      <c r="D13" s="11">
        <f>DATE(2012+D12,1,1)</f>
        <v>50041</v>
      </c>
    </row>
    <row r="15" spans="2:10" s="15" customFormat="1" ht="45" x14ac:dyDescent="0.25">
      <c r="B15" s="7" t="s">
        <v>0</v>
      </c>
      <c r="C15" s="8" t="s">
        <v>1</v>
      </c>
      <c r="D15" s="7" t="s">
        <v>2</v>
      </c>
      <c r="E15" s="7" t="s">
        <v>22</v>
      </c>
      <c r="F15" s="7" t="s">
        <v>7</v>
      </c>
      <c r="G15" s="7"/>
      <c r="H15" s="7" t="s">
        <v>20</v>
      </c>
      <c r="I15" s="7" t="s">
        <v>21</v>
      </c>
      <c r="J15" s="7" t="s">
        <v>8</v>
      </c>
    </row>
    <row r="16" spans="2:10" x14ac:dyDescent="0.25">
      <c r="B16" s="2">
        <v>41275</v>
      </c>
      <c r="C16" s="3">
        <f>D11</f>
        <v>60000</v>
      </c>
      <c r="D16" s="4">
        <f>(C16*$D$7)/24</f>
        <v>150</v>
      </c>
      <c r="E16" s="4">
        <f>C16*$D$8/24</f>
        <v>150</v>
      </c>
      <c r="F16" s="1">
        <v>0</v>
      </c>
      <c r="H16" s="4">
        <f>SUM(D16:E16)</f>
        <v>300</v>
      </c>
      <c r="I16" s="4">
        <f>D16+F16</f>
        <v>150</v>
      </c>
      <c r="J16" s="4">
        <f>H16-I16</f>
        <v>150</v>
      </c>
    </row>
    <row r="17" spans="2:10" x14ac:dyDescent="0.25">
      <c r="B17" s="2">
        <f>IF(COUNT($B$16:B16)&lt;=24*$D$12,IF(DAY(B16)=1,DATE(YEAR(B16),MONTH(B16),15),DATE(YEAR(B16),MONTH(B16)+1,1)),"")</f>
        <v>41289</v>
      </c>
      <c r="C17" s="3">
        <f t="shared" ref="C17:C80" si="0">IF(B17&lt;&gt;"",IF(AND(MONTH(B17)=1,DAY(B17)=1),VLOOKUP(DATE(YEAR(B17)-1,1,1),B:C,2,FALSE)*(1+$D$9),C16),"")</f>
        <v>60000</v>
      </c>
      <c r="D17" s="4">
        <f t="shared" ref="D17:D80" si="1">IF(C18&lt;&gt;"",(C17*$D$7)/24,"")</f>
        <v>150</v>
      </c>
      <c r="E17" s="4">
        <f t="shared" ref="E17:E80" si="2">IF(C18&lt;&gt;"",C17*$D$8/24,"")</f>
        <v>150</v>
      </c>
      <c r="F17" s="1">
        <f t="shared" ref="F17:F80" si="3">IF(B17&lt;&gt;"",IF(AND(DAY(B17)=1,MONTH(B17)=1),VLOOKUP(DATE(YEAR(B17)-1,1,1),B:C,2,FALSE)*$D$8,0),"")</f>
        <v>0</v>
      </c>
      <c r="H17" s="4">
        <f t="shared" ref="H17:H80" si="4">IF(B17&lt;&gt;"",H16*(1+$D$10)^(1/24)+SUM(D17:E17),"")</f>
        <v>601.19374601508798</v>
      </c>
      <c r="I17" s="4">
        <f t="shared" ref="I17:I80" si="5">IF(B17&lt;&gt;"",I16*(1+$D$10)^(1/24)+IF(D17&lt;&gt;"",D17,0)+F17,"")</f>
        <v>300.59687300754399</v>
      </c>
      <c r="J17" s="4">
        <f t="shared" ref="J17:J80" si="6">IF(B18&lt;&gt;"",H17-I17,"")</f>
        <v>300.59687300754399</v>
      </c>
    </row>
    <row r="18" spans="2:10" x14ac:dyDescent="0.25">
      <c r="B18" s="2">
        <f>IF(COUNT($B$16:B17)&lt;=24*$D$12,IF(DAY(B17)=1,DATE(YEAR(B17),MONTH(B17),15),DATE(YEAR(B17),MONTH(B17)+1,1)),"")</f>
        <v>41306</v>
      </c>
      <c r="C18" s="3">
        <f t="shared" si="0"/>
        <v>60000</v>
      </c>
      <c r="D18" s="4">
        <f t="shared" si="1"/>
        <v>150</v>
      </c>
      <c r="E18" s="4">
        <f t="shared" si="2"/>
        <v>150</v>
      </c>
      <c r="F18" s="1">
        <f t="shared" si="3"/>
        <v>0</v>
      </c>
      <c r="H18" s="4">
        <f t="shared" si="4"/>
        <v>903.5859881437591</v>
      </c>
      <c r="I18" s="4">
        <f t="shared" si="5"/>
        <v>451.79299407187955</v>
      </c>
      <c r="J18" s="4">
        <f t="shared" si="6"/>
        <v>451.79299407187955</v>
      </c>
    </row>
    <row r="19" spans="2:10" x14ac:dyDescent="0.25">
      <c r="B19" s="2">
        <f>IF(COUNT($B$16:B18)&lt;=24*$D$12,IF(DAY(B18)=1,DATE(YEAR(B18),MONTH(B18),15),DATE(YEAR(B18),MONTH(B18)+1,1)),"")</f>
        <v>41320</v>
      </c>
      <c r="C19" s="3">
        <f t="shared" si="0"/>
        <v>60000</v>
      </c>
      <c r="D19" s="4">
        <f t="shared" si="1"/>
        <v>150</v>
      </c>
      <c r="E19" s="4">
        <f t="shared" si="2"/>
        <v>150</v>
      </c>
      <c r="F19" s="1">
        <f t="shared" si="3"/>
        <v>0</v>
      </c>
      <c r="H19" s="4">
        <f t="shared" si="4"/>
        <v>1207.1814953858789</v>
      </c>
      <c r="I19" s="4">
        <f t="shared" si="5"/>
        <v>603.59074769293943</v>
      </c>
      <c r="J19" s="4">
        <f t="shared" si="6"/>
        <v>603.59074769293943</v>
      </c>
    </row>
    <row r="20" spans="2:10" x14ac:dyDescent="0.25">
      <c r="B20" s="2">
        <f>IF(COUNT($B$16:B19)&lt;=24*$D$12,IF(DAY(B19)=1,DATE(YEAR(B19),MONTH(B19),15),DATE(YEAR(B19),MONTH(B19)+1,1)),"")</f>
        <v>41334</v>
      </c>
      <c r="C20" s="3">
        <f t="shared" si="0"/>
        <v>60000</v>
      </c>
      <c r="D20" s="4">
        <f t="shared" si="1"/>
        <v>150</v>
      </c>
      <c r="E20" s="4">
        <f t="shared" si="2"/>
        <v>150</v>
      </c>
      <c r="F20" s="1">
        <f t="shared" si="3"/>
        <v>0</v>
      </c>
      <c r="H20" s="4">
        <f t="shared" si="4"/>
        <v>1511.985055717895</v>
      </c>
      <c r="I20" s="4">
        <f t="shared" si="5"/>
        <v>755.99252785894748</v>
      </c>
      <c r="J20" s="4">
        <f t="shared" si="6"/>
        <v>755.99252785894748</v>
      </c>
    </row>
    <row r="21" spans="2:10" x14ac:dyDescent="0.25">
      <c r="B21" s="2">
        <f>IF(COUNT($B$16:B20)&lt;=24*$D$12,IF(DAY(B20)=1,DATE(YEAR(B20),MONTH(B20),15),DATE(YEAR(B20),MONTH(B20)+1,1)),"")</f>
        <v>41348</v>
      </c>
      <c r="C21" s="3">
        <f t="shared" si="0"/>
        <v>60000</v>
      </c>
      <c r="D21" s="4">
        <f t="shared" si="1"/>
        <v>150</v>
      </c>
      <c r="E21" s="4">
        <f t="shared" si="2"/>
        <v>150</v>
      </c>
      <c r="F21" s="1">
        <f t="shared" si="3"/>
        <v>0</v>
      </c>
      <c r="H21" s="4">
        <f t="shared" si="4"/>
        <v>1818.0014761683478</v>
      </c>
      <c r="I21" s="4">
        <f t="shared" si="5"/>
        <v>909.00073808417392</v>
      </c>
      <c r="J21" s="4">
        <f t="shared" si="6"/>
        <v>909.00073808417392</v>
      </c>
    </row>
    <row r="22" spans="2:10" x14ac:dyDescent="0.25">
      <c r="B22" s="2">
        <f>IF(COUNT($B$16:B21)&lt;=24*$D$12,IF(DAY(B21)=1,DATE(YEAR(B21),MONTH(B21),15),DATE(YEAR(B21),MONTH(B21)+1,1)),"")</f>
        <v>41365</v>
      </c>
      <c r="C22" s="3">
        <f t="shared" si="0"/>
        <v>60000</v>
      </c>
      <c r="D22" s="4">
        <f t="shared" si="1"/>
        <v>150</v>
      </c>
      <c r="E22" s="4">
        <f t="shared" si="2"/>
        <v>150</v>
      </c>
      <c r="F22" s="1">
        <f t="shared" si="3"/>
        <v>0</v>
      </c>
      <c r="H22" s="4">
        <f t="shared" si="4"/>
        <v>2125.2355828936816</v>
      </c>
      <c r="I22" s="4">
        <f t="shared" si="5"/>
        <v>1062.6177914468408</v>
      </c>
      <c r="J22" s="4">
        <f t="shared" si="6"/>
        <v>1062.6177914468408</v>
      </c>
    </row>
    <row r="23" spans="2:10" x14ac:dyDescent="0.25">
      <c r="B23" s="2">
        <f>IF(COUNT($B$16:B22)&lt;=24*$D$12,IF(DAY(B22)=1,DATE(YEAR(B22),MONTH(B22),15),DATE(YEAR(B22),MONTH(B22)+1,1)),"")</f>
        <v>41379</v>
      </c>
      <c r="C23" s="3">
        <f t="shared" si="0"/>
        <v>60000</v>
      </c>
      <c r="D23" s="4">
        <f t="shared" si="1"/>
        <v>150</v>
      </c>
      <c r="E23" s="4">
        <f t="shared" si="2"/>
        <v>150</v>
      </c>
      <c r="F23" s="1">
        <f t="shared" si="3"/>
        <v>0</v>
      </c>
      <c r="H23" s="4">
        <f t="shared" si="4"/>
        <v>2433.6922212543568</v>
      </c>
      <c r="I23" s="4">
        <f t="shared" si="5"/>
        <v>1216.8461106271784</v>
      </c>
      <c r="J23" s="4">
        <f t="shared" si="6"/>
        <v>1216.8461106271784</v>
      </c>
    </row>
    <row r="24" spans="2:10" x14ac:dyDescent="0.25">
      <c r="B24" s="2">
        <f>IF(COUNT($B$16:B23)&lt;=24*$D$12,IF(DAY(B23)=1,DATE(YEAR(B23),MONTH(B23),15),DATE(YEAR(B23),MONTH(B23)+1,1)),"")</f>
        <v>41395</v>
      </c>
      <c r="C24" s="3">
        <f t="shared" si="0"/>
        <v>60000</v>
      </c>
      <c r="D24" s="4">
        <f t="shared" si="1"/>
        <v>150</v>
      </c>
      <c r="E24" s="4">
        <f t="shared" si="2"/>
        <v>150</v>
      </c>
      <c r="F24" s="1">
        <f t="shared" si="3"/>
        <v>0</v>
      </c>
      <c r="H24" s="4">
        <f t="shared" si="4"/>
        <v>2743.3762558912667</v>
      </c>
      <c r="I24" s="4">
        <f t="shared" si="5"/>
        <v>1371.6881279456334</v>
      </c>
      <c r="J24" s="4">
        <f t="shared" si="6"/>
        <v>1371.6881279456334</v>
      </c>
    </row>
    <row r="25" spans="2:10" x14ac:dyDescent="0.25">
      <c r="B25" s="2">
        <f>IF(COUNT($B$16:B24)&lt;=24*$D$12,IF(DAY(B24)=1,DATE(YEAR(B24),MONTH(B24),15),DATE(YEAR(B24),MONTH(B24)+1,1)),"")</f>
        <v>41409</v>
      </c>
      <c r="C25" s="3">
        <f t="shared" si="0"/>
        <v>60000</v>
      </c>
      <c r="D25" s="4">
        <f t="shared" si="1"/>
        <v>150</v>
      </c>
      <c r="E25" s="4">
        <f t="shared" si="2"/>
        <v>150</v>
      </c>
      <c r="F25" s="1">
        <f t="shared" si="3"/>
        <v>0</v>
      </c>
      <c r="H25" s="4">
        <f t="shared" si="4"/>
        <v>3054.2925708024572</v>
      </c>
      <c r="I25" s="4">
        <f t="shared" si="5"/>
        <v>1527.1462854012286</v>
      </c>
      <c r="J25" s="4">
        <f t="shared" si="6"/>
        <v>1527.1462854012286</v>
      </c>
    </row>
    <row r="26" spans="2:10" x14ac:dyDescent="0.25">
      <c r="B26" s="2">
        <f>IF(COUNT($B$16:B25)&lt;=24*$D$12,IF(DAY(B25)=1,DATE(YEAR(B25),MONTH(B25),15),DATE(YEAR(B25),MONTH(B25)+1,1)),"")</f>
        <v>41426</v>
      </c>
      <c r="C26" s="3">
        <f t="shared" si="0"/>
        <v>60000</v>
      </c>
      <c r="D26" s="4">
        <f t="shared" si="1"/>
        <v>150</v>
      </c>
      <c r="E26" s="4">
        <f t="shared" si="2"/>
        <v>150</v>
      </c>
      <c r="F26" s="1">
        <f t="shared" si="3"/>
        <v>0</v>
      </c>
      <c r="H26" s="4">
        <f t="shared" si="4"/>
        <v>3366.4460694201516</v>
      </c>
      <c r="I26" s="4">
        <f t="shared" si="5"/>
        <v>1683.2230347100758</v>
      </c>
      <c r="J26" s="4">
        <f t="shared" si="6"/>
        <v>1683.2230347100758</v>
      </c>
    </row>
    <row r="27" spans="2:10" x14ac:dyDescent="0.25">
      <c r="B27" s="2">
        <f>IF(COUNT($B$16:B26)&lt;=24*$D$12,IF(DAY(B26)=1,DATE(YEAR(B26),MONTH(B26),15),DATE(YEAR(B26),MONTH(B26)+1,1)),"")</f>
        <v>41440</v>
      </c>
      <c r="C27" s="3">
        <f t="shared" si="0"/>
        <v>60000</v>
      </c>
      <c r="D27" s="4">
        <f t="shared" si="1"/>
        <v>150</v>
      </c>
      <c r="E27" s="4">
        <f t="shared" si="2"/>
        <v>150</v>
      </c>
      <c r="F27" s="1">
        <f t="shared" si="3"/>
        <v>0</v>
      </c>
      <c r="H27" s="4">
        <f t="shared" si="4"/>
        <v>3679.8416746880816</v>
      </c>
      <c r="I27" s="4">
        <f t="shared" si="5"/>
        <v>1839.9208373440408</v>
      </c>
      <c r="J27" s="4">
        <f t="shared" si="6"/>
        <v>1839.9208373440408</v>
      </c>
    </row>
    <row r="28" spans="2:10" x14ac:dyDescent="0.25">
      <c r="B28" s="2">
        <f>IF(COUNT($B$16:B27)&lt;=24*$D$12,IF(DAY(B27)=1,DATE(YEAR(B27),MONTH(B27),15),DATE(YEAR(B27),MONTH(B27)+1,1)),"")</f>
        <v>41456</v>
      </c>
      <c r="C28" s="3">
        <f t="shared" si="0"/>
        <v>60000</v>
      </c>
      <c r="D28" s="4">
        <f t="shared" si="1"/>
        <v>150</v>
      </c>
      <c r="E28" s="4">
        <f t="shared" si="2"/>
        <v>150</v>
      </c>
      <c r="F28" s="1">
        <f t="shared" si="3"/>
        <v>0</v>
      </c>
      <c r="H28" s="4">
        <f t="shared" si="4"/>
        <v>3994.4843291391271</v>
      </c>
      <c r="I28" s="4">
        <f t="shared" si="5"/>
        <v>1997.2421645695636</v>
      </c>
      <c r="J28" s="4">
        <f t="shared" si="6"/>
        <v>1997.2421645695636</v>
      </c>
    </row>
    <row r="29" spans="2:10" x14ac:dyDescent="0.25">
      <c r="B29" s="2">
        <f>IF(COUNT($B$16:B28)&lt;=24*$D$12,IF(DAY(B28)=1,DATE(YEAR(B28),MONTH(B28),15),DATE(YEAR(B28),MONTH(B28)+1,1)),"")</f>
        <v>41470</v>
      </c>
      <c r="C29" s="3">
        <f t="shared" si="0"/>
        <v>60000</v>
      </c>
      <c r="D29" s="4">
        <f t="shared" si="1"/>
        <v>150</v>
      </c>
      <c r="E29" s="4">
        <f t="shared" si="2"/>
        <v>150</v>
      </c>
      <c r="F29" s="1">
        <f t="shared" si="3"/>
        <v>0</v>
      </c>
      <c r="H29" s="4">
        <f t="shared" si="4"/>
        <v>4310.3789949732645</v>
      </c>
      <c r="I29" s="4">
        <f t="shared" si="5"/>
        <v>2155.1894974866323</v>
      </c>
      <c r="J29" s="4">
        <f t="shared" si="6"/>
        <v>2155.1894974866323</v>
      </c>
    </row>
    <row r="30" spans="2:10" x14ac:dyDescent="0.25">
      <c r="B30" s="2">
        <f>IF(COUNT($B$16:B29)&lt;=24*$D$12,IF(DAY(B29)=1,DATE(YEAR(B29),MONTH(B29),15),DATE(YEAR(B29),MONTH(B29)+1,1)),"")</f>
        <v>41487</v>
      </c>
      <c r="C30" s="3">
        <f t="shared" si="0"/>
        <v>60000</v>
      </c>
      <c r="D30" s="4">
        <f t="shared" si="1"/>
        <v>150</v>
      </c>
      <c r="E30" s="4">
        <f t="shared" si="2"/>
        <v>150</v>
      </c>
      <c r="F30" s="1">
        <f t="shared" si="3"/>
        <v>0</v>
      </c>
      <c r="H30" s="4">
        <f t="shared" si="4"/>
        <v>4627.5306541358259</v>
      </c>
      <c r="I30" s="4">
        <f t="shared" si="5"/>
        <v>2313.7653270679129</v>
      </c>
      <c r="J30" s="4">
        <f t="shared" si="6"/>
        <v>2313.7653270679129</v>
      </c>
    </row>
    <row r="31" spans="2:10" x14ac:dyDescent="0.25">
      <c r="B31" s="2">
        <f>IF(COUNT($B$16:B30)&lt;=24*$D$12,IF(DAY(B30)=1,DATE(YEAR(B30),MONTH(B30),15),DATE(YEAR(B30),MONTH(B30)+1,1)),"")</f>
        <v>41501</v>
      </c>
      <c r="C31" s="3">
        <f t="shared" si="0"/>
        <v>60000</v>
      </c>
      <c r="D31" s="4">
        <f t="shared" si="1"/>
        <v>150</v>
      </c>
      <c r="E31" s="4">
        <f t="shared" si="2"/>
        <v>150</v>
      </c>
      <c r="F31" s="1">
        <f t="shared" si="3"/>
        <v>0</v>
      </c>
      <c r="H31" s="4">
        <f t="shared" si="4"/>
        <v>4945.9443083960668</v>
      </c>
      <c r="I31" s="4">
        <f t="shared" si="5"/>
        <v>2472.9721541980334</v>
      </c>
      <c r="J31" s="4">
        <f t="shared" si="6"/>
        <v>2472.9721541980334</v>
      </c>
    </row>
    <row r="32" spans="2:10" x14ac:dyDescent="0.25">
      <c r="B32" s="2">
        <f>IF(COUNT($B$16:B31)&lt;=24*$D$12,IF(DAY(B31)=1,DATE(YEAR(B31),MONTH(B31),15),DATE(YEAR(B31),MONTH(B31)+1,1)),"")</f>
        <v>41518</v>
      </c>
      <c r="C32" s="3">
        <f t="shared" si="0"/>
        <v>60000</v>
      </c>
      <c r="D32" s="4">
        <f t="shared" si="1"/>
        <v>150</v>
      </c>
      <c r="E32" s="4">
        <f t="shared" si="2"/>
        <v>150</v>
      </c>
      <c r="F32" s="1">
        <f t="shared" si="3"/>
        <v>0</v>
      </c>
      <c r="H32" s="4">
        <f t="shared" si="4"/>
        <v>5265.6249794260502</v>
      </c>
      <c r="I32" s="4">
        <f t="shared" si="5"/>
        <v>2632.8124897130251</v>
      </c>
      <c r="J32" s="4">
        <f t="shared" si="6"/>
        <v>2632.8124897130251</v>
      </c>
    </row>
    <row r="33" spans="2:10" x14ac:dyDescent="0.25">
      <c r="B33" s="2">
        <f>IF(COUNT($B$16:B32)&lt;=24*$D$12,IF(DAY(B32)=1,DATE(YEAR(B32),MONTH(B32),15),DATE(YEAR(B32),MONTH(B32)+1,1)),"")</f>
        <v>41532</v>
      </c>
      <c r="C33" s="3">
        <f t="shared" si="0"/>
        <v>60000</v>
      </c>
      <c r="D33" s="4">
        <f t="shared" si="1"/>
        <v>150</v>
      </c>
      <c r="E33" s="4">
        <f t="shared" si="2"/>
        <v>150</v>
      </c>
      <c r="F33" s="1">
        <f t="shared" si="3"/>
        <v>0</v>
      </c>
      <c r="H33" s="4">
        <f t="shared" si="4"/>
        <v>5586.5777088798422</v>
      </c>
      <c r="I33" s="4">
        <f t="shared" si="5"/>
        <v>2793.2888544399211</v>
      </c>
      <c r="J33" s="4">
        <f t="shared" si="6"/>
        <v>2793.2888544399211</v>
      </c>
    </row>
    <row r="34" spans="2:10" x14ac:dyDescent="0.25">
      <c r="B34" s="2">
        <f>IF(COUNT($B$16:B33)&lt;=24*$D$12,IF(DAY(B33)=1,DATE(YEAR(B33),MONTH(B33),15),DATE(YEAR(B33),MONTH(B33)+1,1)),"")</f>
        <v>41548</v>
      </c>
      <c r="C34" s="3">
        <f t="shared" si="0"/>
        <v>60000</v>
      </c>
      <c r="D34" s="4">
        <f t="shared" si="1"/>
        <v>150</v>
      </c>
      <c r="E34" s="4">
        <f t="shared" si="2"/>
        <v>150</v>
      </c>
      <c r="F34" s="1">
        <f t="shared" si="3"/>
        <v>0</v>
      </c>
      <c r="H34" s="4">
        <f t="shared" si="4"/>
        <v>5908.807558473025</v>
      </c>
      <c r="I34" s="4">
        <f t="shared" si="5"/>
        <v>2954.4037792365125</v>
      </c>
      <c r="J34" s="4">
        <f t="shared" si="6"/>
        <v>2954.4037792365125</v>
      </c>
    </row>
    <row r="35" spans="2:10" x14ac:dyDescent="0.25">
      <c r="B35" s="2">
        <f>IF(COUNT($B$16:B34)&lt;=24*$D$12,IF(DAY(B34)=1,DATE(YEAR(B34),MONTH(B34),15),DATE(YEAR(B34),MONTH(B34)+1,1)),"")</f>
        <v>41562</v>
      </c>
      <c r="C35" s="3">
        <f t="shared" si="0"/>
        <v>60000</v>
      </c>
      <c r="D35" s="4">
        <f t="shared" si="1"/>
        <v>150</v>
      </c>
      <c r="E35" s="4">
        <f t="shared" si="2"/>
        <v>150</v>
      </c>
      <c r="F35" s="1">
        <f t="shared" si="3"/>
        <v>0</v>
      </c>
      <c r="H35" s="4">
        <f t="shared" si="4"/>
        <v>6232.3196100625219</v>
      </c>
      <c r="I35" s="4">
        <f t="shared" si="5"/>
        <v>3116.1598050312609</v>
      </c>
      <c r="J35" s="4">
        <f t="shared" si="6"/>
        <v>3116.1598050312609</v>
      </c>
    </row>
    <row r="36" spans="2:10" x14ac:dyDescent="0.25">
      <c r="B36" s="2">
        <f>IF(COUNT($B$16:B35)&lt;=24*$D$12,IF(DAY(B35)=1,DATE(YEAR(B35),MONTH(B35),15),DATE(YEAR(B35),MONTH(B35)+1,1)),"")</f>
        <v>41579</v>
      </c>
      <c r="C36" s="3">
        <f t="shared" si="0"/>
        <v>60000</v>
      </c>
      <c r="D36" s="4">
        <f t="shared" si="1"/>
        <v>150</v>
      </c>
      <c r="E36" s="4">
        <f t="shared" si="2"/>
        <v>150</v>
      </c>
      <c r="F36" s="1">
        <f t="shared" si="3"/>
        <v>0</v>
      </c>
      <c r="H36" s="4">
        <f t="shared" si="4"/>
        <v>6557.118965726745</v>
      </c>
      <c r="I36" s="4">
        <f t="shared" si="5"/>
        <v>3278.5594828633725</v>
      </c>
      <c r="J36" s="4">
        <f t="shared" si="6"/>
        <v>3278.5594828633725</v>
      </c>
    </row>
    <row r="37" spans="2:10" x14ac:dyDescent="0.25">
      <c r="B37" s="2">
        <f>IF(COUNT($B$16:B36)&lt;=24*$D$12,IF(DAY(B36)=1,DATE(YEAR(B36),MONTH(B36),15),DATE(YEAR(B36),MONTH(B36)+1,1)),"")</f>
        <v>41593</v>
      </c>
      <c r="C37" s="3">
        <f t="shared" si="0"/>
        <v>60000</v>
      </c>
      <c r="D37" s="4">
        <f t="shared" si="1"/>
        <v>150</v>
      </c>
      <c r="E37" s="4">
        <f t="shared" si="2"/>
        <v>150</v>
      </c>
      <c r="F37" s="1">
        <f t="shared" si="3"/>
        <v>0</v>
      </c>
      <c r="H37" s="4">
        <f t="shared" si="4"/>
        <v>6883.2107478460593</v>
      </c>
      <c r="I37" s="4">
        <f t="shared" si="5"/>
        <v>3441.6053739230297</v>
      </c>
      <c r="J37" s="4">
        <f t="shared" si="6"/>
        <v>3441.6053739230297</v>
      </c>
    </row>
    <row r="38" spans="2:10" x14ac:dyDescent="0.25">
      <c r="B38" s="2">
        <f>IF(COUNT($B$16:B37)&lt;=24*$D$12,IF(DAY(B37)=1,DATE(YEAR(B37),MONTH(B37),15),DATE(YEAR(B37),MONTH(B37)+1,1)),"")</f>
        <v>41609</v>
      </c>
      <c r="C38" s="3">
        <f t="shared" si="0"/>
        <v>60000</v>
      </c>
      <c r="D38" s="4">
        <f t="shared" si="1"/>
        <v>150</v>
      </c>
      <c r="E38" s="4">
        <f t="shared" si="2"/>
        <v>150</v>
      </c>
      <c r="F38" s="1">
        <f t="shared" si="3"/>
        <v>0</v>
      </c>
      <c r="H38" s="4">
        <f t="shared" si="4"/>
        <v>7210.6000991835663</v>
      </c>
      <c r="I38" s="4">
        <f t="shared" si="5"/>
        <v>3605.3000495917831</v>
      </c>
      <c r="J38" s="4">
        <f t="shared" si="6"/>
        <v>3605.3000495917831</v>
      </c>
    </row>
    <row r="39" spans="2:10" x14ac:dyDescent="0.25">
      <c r="B39" s="2">
        <f>IF(COUNT($B$16:B38)&lt;=24*$D$12,IF(DAY(B38)=1,DATE(YEAR(B38),MONTH(B38),15),DATE(YEAR(B38),MONTH(B38)+1,1)),"")</f>
        <v>41623</v>
      </c>
      <c r="C39" s="3">
        <f t="shared" si="0"/>
        <v>60000</v>
      </c>
      <c r="D39" s="4">
        <f t="shared" si="1"/>
        <v>150</v>
      </c>
      <c r="E39" s="4">
        <f t="shared" si="2"/>
        <v>150</v>
      </c>
      <c r="F39" s="1">
        <f t="shared" si="3"/>
        <v>0</v>
      </c>
      <c r="H39" s="4">
        <f t="shared" si="4"/>
        <v>7539.2921829662109</v>
      </c>
      <c r="I39" s="4">
        <f t="shared" si="5"/>
        <v>3769.6460914831055</v>
      </c>
      <c r="J39" s="4">
        <f t="shared" si="6"/>
        <v>3769.6460914831055</v>
      </c>
    </row>
    <row r="40" spans="2:10" x14ac:dyDescent="0.25">
      <c r="B40" s="2">
        <f>IF(COUNT($B$16:B39)&lt;=24*$D$12,IF(DAY(B39)=1,DATE(YEAR(B39),MONTH(B39),15),DATE(YEAR(B39),MONTH(B39)+1,1)),"")</f>
        <v>41640</v>
      </c>
      <c r="C40" s="3">
        <f t="shared" si="0"/>
        <v>62400</v>
      </c>
      <c r="D40" s="4">
        <f t="shared" si="1"/>
        <v>156</v>
      </c>
      <c r="E40" s="4">
        <f t="shared" si="2"/>
        <v>156</v>
      </c>
      <c r="F40" s="1">
        <f t="shared" si="3"/>
        <v>3600</v>
      </c>
      <c r="H40" s="4">
        <f t="shared" si="4"/>
        <v>7881.2921829662109</v>
      </c>
      <c r="I40" s="4">
        <f t="shared" si="5"/>
        <v>7540.6460914831059</v>
      </c>
      <c r="J40" s="4">
        <f t="shared" si="6"/>
        <v>340.64609148310501</v>
      </c>
    </row>
    <row r="41" spans="2:10" x14ac:dyDescent="0.25">
      <c r="B41" s="2">
        <f>IF(COUNT($B$16:B40)&lt;=24*$D$12,IF(DAY(B40)=1,DATE(YEAR(B40),MONTH(B40),15),DATE(YEAR(B40),MONTH(B40)+1,1)),"")</f>
        <v>41654</v>
      </c>
      <c r="C41" s="3">
        <f t="shared" si="0"/>
        <v>62400</v>
      </c>
      <c r="D41" s="4">
        <f t="shared" si="1"/>
        <v>156</v>
      </c>
      <c r="E41" s="4">
        <f t="shared" si="2"/>
        <v>156</v>
      </c>
      <c r="F41" s="1">
        <f t="shared" si="3"/>
        <v>0</v>
      </c>
      <c r="H41" s="4">
        <f t="shared" si="4"/>
        <v>8224.6530534234116</v>
      </c>
      <c r="I41" s="4">
        <f t="shared" si="5"/>
        <v>7726.6514788927616</v>
      </c>
      <c r="J41" s="4">
        <f t="shared" si="6"/>
        <v>498.00157453065003</v>
      </c>
    </row>
    <row r="42" spans="2:10" x14ac:dyDescent="0.25">
      <c r="B42" s="2">
        <f>IF(COUNT($B$16:B41)&lt;=24*$D$12,IF(DAY(B41)=1,DATE(YEAR(B41),MONTH(B41),15),DATE(YEAR(B41),MONTH(B41)+1,1)),"")</f>
        <v>41671</v>
      </c>
      <c r="C42" s="3">
        <f t="shared" si="0"/>
        <v>62400</v>
      </c>
      <c r="D42" s="4">
        <f t="shared" si="1"/>
        <v>156</v>
      </c>
      <c r="E42" s="4">
        <f t="shared" si="2"/>
        <v>156</v>
      </c>
      <c r="F42" s="1">
        <f t="shared" si="3"/>
        <v>0</v>
      </c>
      <c r="H42" s="4">
        <f t="shared" si="4"/>
        <v>8569.380209450097</v>
      </c>
      <c r="I42" s="4">
        <f t="shared" si="5"/>
        <v>7913.3970102691019</v>
      </c>
      <c r="J42" s="4">
        <f t="shared" si="6"/>
        <v>655.98319918099514</v>
      </c>
    </row>
    <row r="43" spans="2:10" x14ac:dyDescent="0.25">
      <c r="B43" s="2">
        <f>IF(COUNT($B$16:B42)&lt;=24*$D$12,IF(DAY(B42)=1,DATE(YEAR(B42),MONTH(B42),15),DATE(YEAR(B42),MONTH(B42)+1,1)),"")</f>
        <v>41685</v>
      </c>
      <c r="C43" s="3">
        <f t="shared" si="0"/>
        <v>62400</v>
      </c>
      <c r="D43" s="4">
        <f t="shared" si="1"/>
        <v>156</v>
      </c>
      <c r="E43" s="4">
        <f t="shared" si="2"/>
        <v>156</v>
      </c>
      <c r="F43" s="1">
        <f t="shared" si="3"/>
        <v>0</v>
      </c>
      <c r="H43" s="4">
        <f t="shared" si="4"/>
        <v>8915.4790877061132</v>
      </c>
      <c r="I43" s="4">
        <f t="shared" si="5"/>
        <v>8100.8856307584947</v>
      </c>
      <c r="J43" s="4">
        <f t="shared" si="6"/>
        <v>814.59345694761851</v>
      </c>
    </row>
    <row r="44" spans="2:10" x14ac:dyDescent="0.25">
      <c r="B44" s="2">
        <f>IF(COUNT($B$16:B43)&lt;=24*$D$12,IF(DAY(B43)=1,DATE(YEAR(B43),MONTH(B43),15),DATE(YEAR(B43),MONTH(B43)+1,1)),"")</f>
        <v>41699</v>
      </c>
      <c r="C44" s="3">
        <f t="shared" si="0"/>
        <v>62400</v>
      </c>
      <c r="D44" s="4">
        <f t="shared" si="1"/>
        <v>156</v>
      </c>
      <c r="E44" s="4">
        <f t="shared" si="2"/>
        <v>156</v>
      </c>
      <c r="F44" s="1">
        <f t="shared" si="3"/>
        <v>0</v>
      </c>
      <c r="H44" s="4">
        <f t="shared" si="4"/>
        <v>9262.9551464846118</v>
      </c>
      <c r="I44" s="4">
        <f t="shared" si="5"/>
        <v>8289.1202972265</v>
      </c>
      <c r="J44" s="4">
        <f t="shared" si="6"/>
        <v>973.83484925811172</v>
      </c>
    </row>
    <row r="45" spans="2:10" x14ac:dyDescent="0.25">
      <c r="B45" s="2">
        <f>IF(COUNT($B$16:B44)&lt;=24*$D$12,IF(DAY(B44)=1,DATE(YEAR(B44),MONTH(B44),15),DATE(YEAR(B44),MONTH(B44)+1,1)),"")</f>
        <v>41713</v>
      </c>
      <c r="C45" s="3">
        <f t="shared" si="0"/>
        <v>62400</v>
      </c>
      <c r="D45" s="4">
        <f t="shared" si="1"/>
        <v>156</v>
      </c>
      <c r="E45" s="4">
        <f t="shared" si="2"/>
        <v>156</v>
      </c>
      <c r="F45" s="1">
        <f t="shared" si="3"/>
        <v>0</v>
      </c>
      <c r="H45" s="4">
        <f t="shared" si="4"/>
        <v>9611.8138657981272</v>
      </c>
      <c r="I45" s="4">
        <f t="shared" si="5"/>
        <v>8478.103978304498</v>
      </c>
      <c r="J45" s="4">
        <f t="shared" si="6"/>
        <v>1133.7098874936291</v>
      </c>
    </row>
    <row r="46" spans="2:10" x14ac:dyDescent="0.25">
      <c r="B46" s="2">
        <f>IF(COUNT($B$16:B45)&lt;=24*$D$12,IF(DAY(B45)=1,DATE(YEAR(B45),MONTH(B45),15),DATE(YEAR(B45),MONTH(B45)+1,1)),"")</f>
        <v>41730</v>
      </c>
      <c r="C46" s="3">
        <f t="shared" si="0"/>
        <v>62400</v>
      </c>
      <c r="D46" s="4">
        <f t="shared" si="1"/>
        <v>156</v>
      </c>
      <c r="E46" s="4">
        <f t="shared" si="2"/>
        <v>156</v>
      </c>
      <c r="F46" s="1">
        <f t="shared" si="3"/>
        <v>0</v>
      </c>
      <c r="H46" s="4">
        <f t="shared" si="4"/>
        <v>9962.0607474650078</v>
      </c>
      <c r="I46" s="4">
        <f t="shared" si="5"/>
        <v>8667.8396544365078</v>
      </c>
      <c r="J46" s="4">
        <f t="shared" si="6"/>
        <v>1294.2210930285</v>
      </c>
    </row>
    <row r="47" spans="2:10" x14ac:dyDescent="0.25">
      <c r="B47" s="2">
        <f>IF(COUNT($B$16:B46)&lt;=24*$D$12,IF(DAY(B46)=1,DATE(YEAR(B46),MONTH(B46),15),DATE(YEAR(B46),MONTH(B46)+1,1)),"")</f>
        <v>41744</v>
      </c>
      <c r="C47" s="3">
        <f t="shared" si="0"/>
        <v>62400</v>
      </c>
      <c r="D47" s="4">
        <f t="shared" si="1"/>
        <v>156</v>
      </c>
      <c r="E47" s="4">
        <f t="shared" si="2"/>
        <v>156</v>
      </c>
      <c r="F47" s="1">
        <f t="shared" si="3"/>
        <v>0</v>
      </c>
      <c r="H47" s="4">
        <f t="shared" si="4"/>
        <v>10313.701315196178</v>
      </c>
      <c r="I47" s="4">
        <f t="shared" si="5"/>
        <v>8858.3303179261911</v>
      </c>
      <c r="J47" s="4">
        <f t="shared" si="6"/>
        <v>1455.3709972699871</v>
      </c>
    </row>
    <row r="48" spans="2:10" x14ac:dyDescent="0.25">
      <c r="B48" s="2">
        <f>IF(COUNT($B$16:B47)&lt;=24*$D$12,IF(DAY(B47)=1,DATE(YEAR(B47),MONTH(B47),15),DATE(YEAR(B47),MONTH(B47)+1,1)),"")</f>
        <v>41760</v>
      </c>
      <c r="C48" s="3">
        <f t="shared" si="0"/>
        <v>62400</v>
      </c>
      <c r="D48" s="4">
        <f t="shared" si="1"/>
        <v>156</v>
      </c>
      <c r="E48" s="4">
        <f t="shared" si="2"/>
        <v>156</v>
      </c>
      <c r="F48" s="1">
        <f t="shared" si="3"/>
        <v>0</v>
      </c>
      <c r="H48" s="4">
        <f t="shared" si="4"/>
        <v>10666.741114682256</v>
      </c>
      <c r="I48" s="4">
        <f t="shared" si="5"/>
        <v>9049.578972984049</v>
      </c>
      <c r="J48" s="4">
        <f t="shared" si="6"/>
        <v>1617.1621416982071</v>
      </c>
    </row>
    <row r="49" spans="2:10" x14ac:dyDescent="0.25">
      <c r="B49" s="2">
        <f>IF(COUNT($B$16:B48)&lt;=24*$D$12,IF(DAY(B48)=1,DATE(YEAR(B48),MONTH(B48),15),DATE(YEAR(B48),MONTH(B48)+1,1)),"")</f>
        <v>41774</v>
      </c>
      <c r="C49" s="3">
        <f t="shared" si="0"/>
        <v>62400</v>
      </c>
      <c r="D49" s="4">
        <f t="shared" si="1"/>
        <v>156</v>
      </c>
      <c r="E49" s="4">
        <f t="shared" si="2"/>
        <v>156</v>
      </c>
      <c r="F49" s="1">
        <f t="shared" si="3"/>
        <v>0</v>
      </c>
      <c r="H49" s="4">
        <f t="shared" si="4"/>
        <v>11021.185713681014</v>
      </c>
      <c r="I49" s="4">
        <f t="shared" si="5"/>
        <v>9241.588635774795</v>
      </c>
      <c r="J49" s="4">
        <f t="shared" si="6"/>
        <v>1779.5970779062191</v>
      </c>
    </row>
    <row r="50" spans="2:10" x14ac:dyDescent="0.25">
      <c r="B50" s="2">
        <f>IF(COUNT($B$16:B49)&lt;=24*$D$12,IF(DAY(B49)=1,DATE(YEAR(B49),MONTH(B49),15),DATE(YEAR(B49),MONTH(B49)+1,1)),"")</f>
        <v>41791</v>
      </c>
      <c r="C50" s="3">
        <f t="shared" si="0"/>
        <v>62400</v>
      </c>
      <c r="D50" s="4">
        <f t="shared" si="1"/>
        <v>156</v>
      </c>
      <c r="E50" s="4">
        <f t="shared" si="2"/>
        <v>156</v>
      </c>
      <c r="F50" s="1">
        <f t="shared" si="3"/>
        <v>0</v>
      </c>
      <c r="H50" s="4">
        <f t="shared" si="4"/>
        <v>11377.040702105185</v>
      </c>
      <c r="I50" s="4">
        <f t="shared" si="5"/>
        <v>9434.3623344649241</v>
      </c>
      <c r="J50" s="4">
        <f t="shared" si="6"/>
        <v>1942.6783676402611</v>
      </c>
    </row>
    <row r="51" spans="2:10" x14ac:dyDescent="0.25">
      <c r="B51" s="2">
        <f>IF(COUNT($B$16:B50)&lt;=24*$D$12,IF(DAY(B50)=1,DATE(YEAR(B50),MONTH(B50),15),DATE(YEAR(B50),MONTH(B50)+1,1)),"")</f>
        <v>41805</v>
      </c>
      <c r="C51" s="3">
        <f t="shared" si="0"/>
        <v>62400</v>
      </c>
      <c r="D51" s="4">
        <f t="shared" si="1"/>
        <v>156</v>
      </c>
      <c r="E51" s="4">
        <f t="shared" si="2"/>
        <v>156</v>
      </c>
      <c r="F51" s="1">
        <f t="shared" si="3"/>
        <v>0</v>
      </c>
      <c r="H51" s="4">
        <f t="shared" si="4"/>
        <v>11734.311692110625</v>
      </c>
      <c r="I51" s="4">
        <f t="shared" si="5"/>
        <v>9627.9031092704699</v>
      </c>
      <c r="J51" s="4">
        <f t="shared" si="6"/>
        <v>2106.4085828401548</v>
      </c>
    </row>
    <row r="52" spans="2:10" x14ac:dyDescent="0.25">
      <c r="B52" s="2">
        <f>IF(COUNT($B$16:B51)&lt;=24*$D$12,IF(DAY(B51)=1,DATE(YEAR(B51),MONTH(B51),15),DATE(YEAR(B51),MONTH(B51)+1,1)),"")</f>
        <v>41821</v>
      </c>
      <c r="C52" s="3">
        <f t="shared" si="0"/>
        <v>62400</v>
      </c>
      <c r="D52" s="4">
        <f t="shared" si="1"/>
        <v>156</v>
      </c>
      <c r="E52" s="4">
        <f t="shared" si="2"/>
        <v>156</v>
      </c>
      <c r="F52" s="1">
        <f t="shared" si="3"/>
        <v>0</v>
      </c>
      <c r="H52" s="4">
        <f t="shared" si="4"/>
        <v>12093.004318184816</v>
      </c>
      <c r="I52" s="4">
        <f t="shared" si="5"/>
        <v>9822.2140125049536</v>
      </c>
      <c r="J52" s="4">
        <f t="shared" si="6"/>
        <v>2270.7903056798623</v>
      </c>
    </row>
    <row r="53" spans="2:10" x14ac:dyDescent="0.25">
      <c r="B53" s="2">
        <f>IF(COUNT($B$16:B52)&lt;=24*$D$12,IF(DAY(B52)=1,DATE(YEAR(B52),MONTH(B52),15),DATE(YEAR(B52),MONTH(B52)+1,1)),"")</f>
        <v>41835</v>
      </c>
      <c r="C53" s="3">
        <f t="shared" si="0"/>
        <v>62400</v>
      </c>
      <c r="D53" s="4">
        <f t="shared" si="1"/>
        <v>156</v>
      </c>
      <c r="E53" s="4">
        <f t="shared" si="2"/>
        <v>156</v>
      </c>
      <c r="F53" s="1">
        <f t="shared" si="3"/>
        <v>0</v>
      </c>
      <c r="H53" s="4">
        <f t="shared" si="4"/>
        <v>12453.124237235732</v>
      </c>
      <c r="I53" s="4">
        <f t="shared" si="5"/>
        <v>10017.298108627518</v>
      </c>
      <c r="J53" s="4">
        <f t="shared" si="6"/>
        <v>2435.8261286082143</v>
      </c>
    </row>
    <row r="54" spans="2:10" x14ac:dyDescent="0.25">
      <c r="B54" s="2">
        <f>IF(COUNT($B$16:B53)&lt;=24*$D$12,IF(DAY(B53)=1,DATE(YEAR(B53),MONTH(B53),15),DATE(YEAR(B53),MONTH(B53)+1,1)),"")</f>
        <v>41852</v>
      </c>
      <c r="C54" s="3">
        <f t="shared" si="0"/>
        <v>62400</v>
      </c>
      <c r="D54" s="4">
        <f t="shared" si="1"/>
        <v>156</v>
      </c>
      <c r="E54" s="4">
        <f t="shared" si="2"/>
        <v>156</v>
      </c>
      <c r="F54" s="1">
        <f t="shared" si="3"/>
        <v>0</v>
      </c>
      <c r="H54" s="4">
        <f t="shared" si="4"/>
        <v>12814.677128681051</v>
      </c>
      <c r="I54" s="4">
        <f t="shared" si="5"/>
        <v>10213.15847429126</v>
      </c>
      <c r="J54" s="4">
        <f t="shared" si="6"/>
        <v>2601.5186543897908</v>
      </c>
    </row>
    <row r="55" spans="2:10" x14ac:dyDescent="0.25">
      <c r="B55" s="2">
        <f>IF(COUNT($B$16:B54)&lt;=24*$D$12,IF(DAY(B54)=1,DATE(YEAR(B54),MONTH(B54),15),DATE(YEAR(B54),MONTH(B54)+1,1)),"")</f>
        <v>41866</v>
      </c>
      <c r="C55" s="3">
        <f t="shared" si="0"/>
        <v>62400</v>
      </c>
      <c r="D55" s="4">
        <f t="shared" si="1"/>
        <v>156</v>
      </c>
      <c r="E55" s="4">
        <f t="shared" si="2"/>
        <v>156</v>
      </c>
      <c r="F55" s="1">
        <f t="shared" si="3"/>
        <v>0</v>
      </c>
      <c r="H55" s="4">
        <f t="shared" si="4"/>
        <v>13177.668694537724</v>
      </c>
      <c r="I55" s="4">
        <f t="shared" si="5"/>
        <v>10409.798198391751</v>
      </c>
      <c r="J55" s="4">
        <f t="shared" si="6"/>
        <v>2767.8704961459734</v>
      </c>
    </row>
    <row r="56" spans="2:10" x14ac:dyDescent="0.25">
      <c r="B56" s="2">
        <f>IF(COUNT($B$16:B55)&lt;=24*$D$12,IF(DAY(B55)=1,DATE(YEAR(B55),MONTH(B55),15),DATE(YEAR(B55),MONTH(B55)+1,1)),"")</f>
        <v>41883</v>
      </c>
      <c r="C56" s="3">
        <f t="shared" si="0"/>
        <v>62400</v>
      </c>
      <c r="D56" s="4">
        <f t="shared" si="1"/>
        <v>156</v>
      </c>
      <c r="E56" s="4">
        <f t="shared" si="2"/>
        <v>156</v>
      </c>
      <c r="F56" s="1">
        <f t="shared" si="3"/>
        <v>0</v>
      </c>
      <c r="H56" s="4">
        <f t="shared" si="4"/>
        <v>13542.104659511904</v>
      </c>
      <c r="I56" s="4">
        <f t="shared" si="5"/>
        <v>10607.220382115751</v>
      </c>
      <c r="J56" s="4">
        <f t="shared" si="6"/>
        <v>2934.8842773961533</v>
      </c>
    </row>
    <row r="57" spans="2:10" x14ac:dyDescent="0.25">
      <c r="B57" s="2">
        <f>IF(COUNT($B$16:B56)&lt;=24*$D$12,IF(DAY(B56)=1,DATE(YEAR(B56),MONTH(B56),15),DATE(YEAR(B56),MONTH(B56)+1,1)),"")</f>
        <v>41897</v>
      </c>
      <c r="C57" s="3">
        <f t="shared" si="0"/>
        <v>62400</v>
      </c>
      <c r="D57" s="4">
        <f t="shared" si="1"/>
        <v>156</v>
      </c>
      <c r="E57" s="4">
        <f t="shared" si="2"/>
        <v>156</v>
      </c>
      <c r="F57" s="1">
        <f t="shared" si="3"/>
        <v>0</v>
      </c>
      <c r="H57" s="4">
        <f t="shared" si="4"/>
        <v>13907.990771089228</v>
      </c>
      <c r="I57" s="4">
        <f t="shared" si="5"/>
        <v>10805.428138990121</v>
      </c>
      <c r="J57" s="4">
        <f t="shared" si="6"/>
        <v>3102.5626320991068</v>
      </c>
    </row>
    <row r="58" spans="2:10" x14ac:dyDescent="0.25">
      <c r="B58" s="2">
        <f>IF(COUNT($B$16:B57)&lt;=24*$D$12,IF(DAY(B57)=1,DATE(YEAR(B57),MONTH(B57),15),DATE(YEAR(B57),MONTH(B57)+1,1)),"")</f>
        <v>41913</v>
      </c>
      <c r="C58" s="3">
        <f t="shared" si="0"/>
        <v>62400</v>
      </c>
      <c r="D58" s="4">
        <f t="shared" si="1"/>
        <v>156</v>
      </c>
      <c r="E58" s="4">
        <f t="shared" si="2"/>
        <v>156</v>
      </c>
      <c r="F58" s="1">
        <f t="shared" si="3"/>
        <v>0</v>
      </c>
      <c r="H58" s="4">
        <f t="shared" si="4"/>
        <v>14275.332799625456</v>
      </c>
      <c r="I58" s="4">
        <f t="shared" si="5"/>
        <v>11004.424594930917</v>
      </c>
      <c r="J58" s="4">
        <f t="shared" si="6"/>
        <v>3270.9082046945387</v>
      </c>
    </row>
    <row r="59" spans="2:10" x14ac:dyDescent="0.25">
      <c r="B59" s="2">
        <f>IF(COUNT($B$16:B58)&lt;=24*$D$12,IF(DAY(B58)=1,DATE(YEAR(B58),MONTH(B58),15),DATE(YEAR(B58),MONTH(B58)+1,1)),"")</f>
        <v>41927</v>
      </c>
      <c r="C59" s="3">
        <f t="shared" si="0"/>
        <v>62400</v>
      </c>
      <c r="D59" s="4">
        <f t="shared" si="1"/>
        <v>156</v>
      </c>
      <c r="E59" s="4">
        <f t="shared" si="2"/>
        <v>156</v>
      </c>
      <c r="F59" s="1">
        <f t="shared" si="3"/>
        <v>0</v>
      </c>
      <c r="H59" s="4">
        <f t="shared" si="4"/>
        <v>14644.136538437482</v>
      </c>
      <c r="I59" s="4">
        <f t="shared" si="5"/>
        <v>11204.212888292701</v>
      </c>
      <c r="J59" s="4">
        <f t="shared" si="6"/>
        <v>3439.9236501447813</v>
      </c>
    </row>
    <row r="60" spans="2:10" x14ac:dyDescent="0.25">
      <c r="B60" s="2">
        <f>IF(COUNT($B$16:B59)&lt;=24*$D$12,IF(DAY(B59)=1,DATE(YEAR(B59),MONTH(B59),15),DATE(YEAR(B59),MONTH(B59)+1,1)),"")</f>
        <v>41944</v>
      </c>
      <c r="C60" s="3">
        <f t="shared" si="0"/>
        <v>62400</v>
      </c>
      <c r="D60" s="4">
        <f t="shared" si="1"/>
        <v>156</v>
      </c>
      <c r="E60" s="4">
        <f t="shared" si="2"/>
        <v>156</v>
      </c>
      <c r="F60" s="1">
        <f t="shared" si="3"/>
        <v>0</v>
      </c>
      <c r="H60" s="4">
        <f t="shared" si="4"/>
        <v>15014.407803894695</v>
      </c>
      <c r="I60" s="4">
        <f t="shared" si="5"/>
        <v>11404.796169918023</v>
      </c>
      <c r="J60" s="4">
        <f t="shared" si="6"/>
        <v>3609.6116339766722</v>
      </c>
    </row>
    <row r="61" spans="2:10" x14ac:dyDescent="0.25">
      <c r="B61" s="2">
        <f>IF(COUNT($B$16:B60)&lt;=24*$D$12,IF(DAY(B60)=1,DATE(YEAR(B60),MONTH(B60),15),DATE(YEAR(B60),MONTH(B60)+1,1)),"")</f>
        <v>41958</v>
      </c>
      <c r="C61" s="3">
        <f t="shared" si="0"/>
        <v>62400</v>
      </c>
      <c r="D61" s="4">
        <f t="shared" si="1"/>
        <v>156</v>
      </c>
      <c r="E61" s="4">
        <f t="shared" si="2"/>
        <v>156</v>
      </c>
      <c r="F61" s="1">
        <f t="shared" si="3"/>
        <v>0</v>
      </c>
      <c r="H61" s="4">
        <f t="shared" si="4"/>
        <v>15386.152435510714</v>
      </c>
      <c r="I61" s="4">
        <f t="shared" si="5"/>
        <v>11606.177603187125</v>
      </c>
      <c r="J61" s="4">
        <f t="shared" si="6"/>
        <v>3779.974832323589</v>
      </c>
    </row>
    <row r="62" spans="2:10" x14ac:dyDescent="0.25">
      <c r="B62" s="2">
        <f>IF(COUNT($B$16:B61)&lt;=24*$D$12,IF(DAY(B61)=1,DATE(YEAR(B61),MONTH(B61),15),DATE(YEAR(B61),MONTH(B61)+1,1)),"")</f>
        <v>41974</v>
      </c>
      <c r="C62" s="3">
        <f t="shared" si="0"/>
        <v>62400</v>
      </c>
      <c r="D62" s="4">
        <f t="shared" si="1"/>
        <v>156</v>
      </c>
      <c r="E62" s="4">
        <f t="shared" si="2"/>
        <v>156</v>
      </c>
      <c r="F62" s="1">
        <f t="shared" si="3"/>
        <v>0</v>
      </c>
      <c r="H62" s="4">
        <f t="shared" si="4"/>
        <v>15759.376296035472</v>
      </c>
      <c r="I62" s="4">
        <f t="shared" si="5"/>
        <v>11808.360364067819</v>
      </c>
      <c r="J62" s="4">
        <f t="shared" si="6"/>
        <v>3951.0159319676532</v>
      </c>
    </row>
    <row r="63" spans="2:10" x14ac:dyDescent="0.25">
      <c r="B63" s="2">
        <f>IF(COUNT($B$16:B62)&lt;=24*$D$12,IF(DAY(B62)=1,DATE(YEAR(B62),MONTH(B62),15),DATE(YEAR(B62),MONTH(B62)+1,1)),"")</f>
        <v>41988</v>
      </c>
      <c r="C63" s="3">
        <f t="shared" si="0"/>
        <v>62400</v>
      </c>
      <c r="D63" s="4">
        <f t="shared" si="1"/>
        <v>156</v>
      </c>
      <c r="E63" s="4">
        <f t="shared" si="2"/>
        <v>156</v>
      </c>
      <c r="F63" s="1">
        <f t="shared" si="3"/>
        <v>0</v>
      </c>
      <c r="H63" s="4">
        <f t="shared" si="4"/>
        <v>16134.085271547687</v>
      </c>
      <c r="I63" s="4">
        <f t="shared" si="5"/>
        <v>12011.347641165583</v>
      </c>
      <c r="J63" s="4">
        <f t="shared" si="6"/>
        <v>4122.7376303821038</v>
      </c>
    </row>
    <row r="64" spans="2:10" x14ac:dyDescent="0.25">
      <c r="B64" s="2">
        <f>IF(COUNT($B$16:B63)&lt;=24*$D$12,IF(DAY(B63)=1,DATE(YEAR(B63),MONTH(B63),15),DATE(YEAR(B63),MONTH(B63)+1,1)),"")</f>
        <v>42005</v>
      </c>
      <c r="C64" s="3">
        <f t="shared" si="0"/>
        <v>64896</v>
      </c>
      <c r="D64" s="4">
        <f t="shared" si="1"/>
        <v>162.23999999999998</v>
      </c>
      <c r="E64" s="4">
        <f t="shared" si="2"/>
        <v>162.23999999999998</v>
      </c>
      <c r="F64" s="1">
        <f t="shared" si="3"/>
        <v>3744</v>
      </c>
      <c r="H64" s="4">
        <f t="shared" si="4"/>
        <v>16522.765271547687</v>
      </c>
      <c r="I64" s="4">
        <f t="shared" si="5"/>
        <v>15965.382635773844</v>
      </c>
      <c r="J64" s="4">
        <f t="shared" si="6"/>
        <v>557.3826357738435</v>
      </c>
    </row>
    <row r="65" spans="2:10" x14ac:dyDescent="0.25">
      <c r="B65" s="2">
        <f>IF(COUNT($B$16:B64)&lt;=24*$D$12,IF(DAY(B64)=1,DATE(YEAR(B64),MONTH(B64),15),DATE(YEAR(B64),MONTH(B64)+1,1)),"")</f>
        <v>42019</v>
      </c>
      <c r="C65" s="3">
        <f t="shared" si="0"/>
        <v>64896</v>
      </c>
      <c r="D65" s="4">
        <f t="shared" si="1"/>
        <v>162.23999999999998</v>
      </c>
      <c r="E65" s="4">
        <f t="shared" si="2"/>
        <v>162.23999999999998</v>
      </c>
      <c r="F65" s="1">
        <f t="shared" si="3"/>
        <v>0</v>
      </c>
      <c r="H65" s="4">
        <f t="shared" si="4"/>
        <v>16912.991888884833</v>
      </c>
      <c r="I65" s="4">
        <f t="shared" si="5"/>
        <v>16191.151342109877</v>
      </c>
      <c r="J65" s="4">
        <f t="shared" si="6"/>
        <v>721.84054677495624</v>
      </c>
    </row>
    <row r="66" spans="2:10" x14ac:dyDescent="0.25">
      <c r="B66" s="2">
        <f>IF(COUNT($B$16:B65)&lt;=24*$D$12,IF(DAY(B65)=1,DATE(YEAR(B65),MONTH(B65),15),DATE(YEAR(B65),MONTH(B65)+1,1)),"")</f>
        <v>42036</v>
      </c>
      <c r="C66" s="3">
        <f t="shared" si="0"/>
        <v>64896</v>
      </c>
      <c r="D66" s="4">
        <f t="shared" si="1"/>
        <v>162.23999999999998</v>
      </c>
      <c r="E66" s="4">
        <f t="shared" si="2"/>
        <v>162.23999999999998</v>
      </c>
      <c r="F66" s="1">
        <f t="shared" si="3"/>
        <v>0</v>
      </c>
      <c r="H66" s="4">
        <f t="shared" si="4"/>
        <v>17304.771277786738</v>
      </c>
      <c r="I66" s="4">
        <f t="shared" si="5"/>
        <v>16417.818416757644</v>
      </c>
      <c r="J66" s="4">
        <f t="shared" si="6"/>
        <v>886.95286102909449</v>
      </c>
    </row>
    <row r="67" spans="2:10" x14ac:dyDescent="0.25">
      <c r="B67" s="2">
        <f>IF(COUNT($B$16:B66)&lt;=24*$D$12,IF(DAY(B66)=1,DATE(YEAR(B66),MONTH(B66),15),DATE(YEAR(B66),MONTH(B66)+1,1)),"")</f>
        <v>42050</v>
      </c>
      <c r="C67" s="3">
        <f t="shared" si="0"/>
        <v>64896</v>
      </c>
      <c r="D67" s="4">
        <f t="shared" si="1"/>
        <v>162.23999999999998</v>
      </c>
      <c r="E67" s="4">
        <f t="shared" si="2"/>
        <v>162.23999999999998</v>
      </c>
      <c r="F67" s="1">
        <f t="shared" si="3"/>
        <v>0</v>
      </c>
      <c r="H67" s="4">
        <f t="shared" si="4"/>
        <v>17698.109616969628</v>
      </c>
      <c r="I67" s="4">
        <f t="shared" si="5"/>
        <v>16645.387434462453</v>
      </c>
      <c r="J67" s="4">
        <f t="shared" si="6"/>
        <v>1052.7221825071756</v>
      </c>
    </row>
    <row r="68" spans="2:10" x14ac:dyDescent="0.25">
      <c r="B68" s="2">
        <f>IF(COUNT($B$16:B67)&lt;=24*$D$12,IF(DAY(B67)=1,DATE(YEAR(B67),MONTH(B67),15),DATE(YEAR(B67),MONTH(B67)+1,1)),"")</f>
        <v>42064</v>
      </c>
      <c r="C68" s="3">
        <f t="shared" si="0"/>
        <v>64896</v>
      </c>
      <c r="D68" s="4">
        <f t="shared" si="1"/>
        <v>162.23999999999998</v>
      </c>
      <c r="E68" s="4">
        <f t="shared" si="2"/>
        <v>162.23999999999998</v>
      </c>
      <c r="F68" s="1">
        <f t="shared" si="3"/>
        <v>0</v>
      </c>
      <c r="H68" s="4">
        <f t="shared" si="4"/>
        <v>18093.013109735788</v>
      </c>
      <c r="I68" s="4">
        <f t="shared" si="5"/>
        <v>16873.861984194071</v>
      </c>
      <c r="J68" s="4">
        <f t="shared" si="6"/>
        <v>1219.1511255417172</v>
      </c>
    </row>
    <row r="69" spans="2:10" x14ac:dyDescent="0.25">
      <c r="B69" s="2">
        <f>IF(COUNT($B$16:B68)&lt;=24*$D$12,IF(DAY(B68)=1,DATE(YEAR(B68),MONTH(B68),15),DATE(YEAR(B68),MONTH(B68)+1,1)),"")</f>
        <v>42078</v>
      </c>
      <c r="C69" s="3">
        <f t="shared" si="0"/>
        <v>64896</v>
      </c>
      <c r="D69" s="4">
        <f t="shared" si="1"/>
        <v>162.23999999999998</v>
      </c>
      <c r="E69" s="4">
        <f t="shared" si="2"/>
        <v>162.23999999999998</v>
      </c>
      <c r="F69" s="1">
        <f t="shared" si="3"/>
        <v>0</v>
      </c>
      <c r="H69" s="4">
        <f t="shared" si="4"/>
        <v>18489.487984071395</v>
      </c>
      <c r="I69" s="4">
        <f t="shared" si="5"/>
        <v>17103.245669203327</v>
      </c>
      <c r="J69" s="4">
        <f t="shared" si="6"/>
        <v>1386.2423148680682</v>
      </c>
    </row>
    <row r="70" spans="2:10" x14ac:dyDescent="0.25">
      <c r="B70" s="2">
        <f>IF(COUNT($B$16:B69)&lt;=24*$D$12,IF(DAY(B69)=1,DATE(YEAR(B69),MONTH(B69),15),DATE(YEAR(B69),MONTH(B69)+1,1)),"")</f>
        <v>42095</v>
      </c>
      <c r="C70" s="3">
        <f t="shared" si="0"/>
        <v>64896</v>
      </c>
      <c r="D70" s="4">
        <f t="shared" si="1"/>
        <v>162.23999999999998</v>
      </c>
      <c r="E70" s="4">
        <f t="shared" si="2"/>
        <v>162.23999999999998</v>
      </c>
      <c r="F70" s="1">
        <f t="shared" si="3"/>
        <v>0</v>
      </c>
      <c r="H70" s="4">
        <f t="shared" si="4"/>
        <v>18887.540492744734</v>
      </c>
      <c r="I70" s="4">
        <f t="shared" si="5"/>
        <v>17333.542107078938</v>
      </c>
      <c r="J70" s="4">
        <f t="shared" si="6"/>
        <v>1553.9983856657964</v>
      </c>
    </row>
    <row r="71" spans="2:10" x14ac:dyDescent="0.25">
      <c r="B71" s="2">
        <f>IF(COUNT($B$16:B70)&lt;=24*$D$12,IF(DAY(B70)=1,DATE(YEAR(B70),MONTH(B70),15),DATE(YEAR(B70),MONTH(B70)+1,1)),"")</f>
        <v>42109</v>
      </c>
      <c r="C71" s="3">
        <f t="shared" si="0"/>
        <v>64896</v>
      </c>
      <c r="D71" s="4">
        <f t="shared" si="1"/>
        <v>162.23999999999998</v>
      </c>
      <c r="E71" s="4">
        <f t="shared" si="2"/>
        <v>162.23999999999998</v>
      </c>
      <c r="F71" s="1">
        <f t="shared" si="3"/>
        <v>0</v>
      </c>
      <c r="H71" s="4">
        <f t="shared" si="4"/>
        <v>19287.176913404823</v>
      </c>
      <c r="I71" s="4">
        <f t="shared" si="5"/>
        <v>17564.754929804556</v>
      </c>
      <c r="J71" s="4">
        <f t="shared" si="6"/>
        <v>1722.4219836002667</v>
      </c>
    </row>
    <row r="72" spans="2:10" x14ac:dyDescent="0.25">
      <c r="B72" s="2">
        <f>IF(COUNT($B$16:B71)&lt;=24*$D$12,IF(DAY(B71)=1,DATE(YEAR(B71),MONTH(B71),15),DATE(YEAR(B71),MONTH(B71)+1,1)),"")</f>
        <v>42125</v>
      </c>
      <c r="C72" s="3">
        <f t="shared" si="0"/>
        <v>64896</v>
      </c>
      <c r="D72" s="4">
        <f t="shared" si="1"/>
        <v>162.23999999999998</v>
      </c>
      <c r="E72" s="4">
        <f t="shared" si="2"/>
        <v>162.23999999999998</v>
      </c>
      <c r="F72" s="1">
        <f t="shared" si="3"/>
        <v>0</v>
      </c>
      <c r="H72" s="4">
        <f t="shared" si="4"/>
        <v>19688.403548680402</v>
      </c>
      <c r="I72" s="4">
        <f t="shared" si="5"/>
        <v>17796.887783816062</v>
      </c>
      <c r="J72" s="4">
        <f t="shared" si="6"/>
        <v>1891.5157648643399</v>
      </c>
    </row>
    <row r="73" spans="2:10" x14ac:dyDescent="0.25">
      <c r="B73" s="2">
        <f>IF(COUNT($B$16:B72)&lt;=24*$D$12,IF(DAY(B72)=1,DATE(YEAR(B72),MONTH(B72),15),DATE(YEAR(B72),MONTH(B72)+1,1)),"")</f>
        <v>42139</v>
      </c>
      <c r="C73" s="3">
        <f t="shared" si="0"/>
        <v>64896</v>
      </c>
      <c r="D73" s="4">
        <f t="shared" si="1"/>
        <v>162.23999999999998</v>
      </c>
      <c r="E73" s="4">
        <f t="shared" si="2"/>
        <v>162.23999999999998</v>
      </c>
      <c r="F73" s="1">
        <f t="shared" si="3"/>
        <v>0</v>
      </c>
      <c r="H73" s="4">
        <f t="shared" si="4"/>
        <v>20091.226726279339</v>
      </c>
      <c r="I73" s="4">
        <f t="shared" si="5"/>
        <v>18029.944330059061</v>
      </c>
      <c r="J73" s="4">
        <f t="shared" si="6"/>
        <v>2061.2823962202783</v>
      </c>
    </row>
    <row r="74" spans="2:10" x14ac:dyDescent="0.25">
      <c r="B74" s="2">
        <f>IF(COUNT($B$16:B73)&lt;=24*$D$12,IF(DAY(B73)=1,DATE(YEAR(B73),MONTH(B73),15),DATE(YEAR(B73),MONTH(B73)+1,1)),"")</f>
        <v>42156</v>
      </c>
      <c r="C74" s="3">
        <f t="shared" si="0"/>
        <v>64896</v>
      </c>
      <c r="D74" s="4">
        <f t="shared" si="1"/>
        <v>162.23999999999998</v>
      </c>
      <c r="E74" s="4">
        <f t="shared" si="2"/>
        <v>162.23999999999998</v>
      </c>
      <c r="F74" s="1">
        <f t="shared" si="3"/>
        <v>0</v>
      </c>
      <c r="H74" s="4">
        <f t="shared" si="4"/>
        <v>20495.652799088424</v>
      </c>
      <c r="I74" s="4">
        <f t="shared" si="5"/>
        <v>18263.928244046616</v>
      </c>
      <c r="J74" s="4">
        <f t="shared" si="6"/>
        <v>2231.7245550418083</v>
      </c>
    </row>
    <row r="75" spans="2:10" x14ac:dyDescent="0.25">
      <c r="B75" s="2">
        <f>IF(COUNT($B$16:B74)&lt;=24*$D$12,IF(DAY(B74)=1,DATE(YEAR(B74),MONTH(B74),15),DATE(YEAR(B74),MONTH(B74)+1,1)),"")</f>
        <v>42170</v>
      </c>
      <c r="C75" s="3">
        <f t="shared" si="0"/>
        <v>64896</v>
      </c>
      <c r="D75" s="4">
        <f t="shared" si="1"/>
        <v>162.23999999999998</v>
      </c>
      <c r="E75" s="4">
        <f t="shared" si="2"/>
        <v>162.23999999999998</v>
      </c>
      <c r="F75" s="1">
        <f t="shared" si="3"/>
        <v>0</v>
      </c>
      <c r="H75" s="4">
        <f t="shared" si="4"/>
        <v>20901.688145273554</v>
      </c>
      <c r="I75" s="4">
        <f t="shared" si="5"/>
        <v>18498.84321591723</v>
      </c>
      <c r="J75" s="4">
        <f t="shared" si="6"/>
        <v>2402.8449293563244</v>
      </c>
    </row>
    <row r="76" spans="2:10" x14ac:dyDescent="0.25">
      <c r="B76" s="2">
        <f>IF(COUNT($B$16:B75)&lt;=24*$D$12,IF(DAY(B75)=1,DATE(YEAR(B75),MONTH(B75),15),DATE(YEAR(B75),MONTH(B75)+1,1)),"")</f>
        <v>42186</v>
      </c>
      <c r="C76" s="3">
        <f t="shared" si="0"/>
        <v>64896</v>
      </c>
      <c r="D76" s="4">
        <f t="shared" si="1"/>
        <v>162.23999999999998</v>
      </c>
      <c r="E76" s="4">
        <f t="shared" si="2"/>
        <v>162.23999999999998</v>
      </c>
      <c r="F76" s="1">
        <f t="shared" si="3"/>
        <v>0</v>
      </c>
      <c r="H76" s="4">
        <f t="shared" si="4"/>
        <v>21309.339168380327</v>
      </c>
      <c r="I76" s="4">
        <f t="shared" si="5"/>
        <v>18734.692950493027</v>
      </c>
      <c r="J76" s="4">
        <f t="shared" si="6"/>
        <v>2574.6462178873007</v>
      </c>
    </row>
    <row r="77" spans="2:10" x14ac:dyDescent="0.25">
      <c r="B77" s="2">
        <f>IF(COUNT($B$16:B76)&lt;=24*$D$12,IF(DAY(B76)=1,DATE(YEAR(B76),MONTH(B76),15),DATE(YEAR(B76),MONTH(B76)+1,1)),"")</f>
        <v>42200</v>
      </c>
      <c r="C77" s="3">
        <f t="shared" si="0"/>
        <v>64896</v>
      </c>
      <c r="D77" s="4">
        <f t="shared" si="1"/>
        <v>162.23999999999998</v>
      </c>
      <c r="E77" s="4">
        <f t="shared" si="2"/>
        <v>162.23999999999998</v>
      </c>
      <c r="F77" s="1">
        <f t="shared" si="3"/>
        <v>0</v>
      </c>
      <c r="H77" s="4">
        <f t="shared" si="4"/>
        <v>21718.612297435036</v>
      </c>
      <c r="I77" s="4">
        <f t="shared" si="5"/>
        <v>18971.481167338188</v>
      </c>
      <c r="J77" s="4">
        <f t="shared" si="6"/>
        <v>2747.1311300968482</v>
      </c>
    </row>
    <row r="78" spans="2:10" x14ac:dyDescent="0.25">
      <c r="B78" s="2">
        <f>IF(COUNT($B$16:B77)&lt;=24*$D$12,IF(DAY(B77)=1,DATE(YEAR(B77),MONTH(B77),15),DATE(YEAR(B77),MONTH(B77)+1,1)),"")</f>
        <v>42217</v>
      </c>
      <c r="C78" s="3">
        <f t="shared" si="0"/>
        <v>64896</v>
      </c>
      <c r="D78" s="4">
        <f t="shared" si="1"/>
        <v>162.23999999999998</v>
      </c>
      <c r="E78" s="4">
        <f t="shared" si="2"/>
        <v>162.23999999999998</v>
      </c>
      <c r="F78" s="1">
        <f t="shared" si="3"/>
        <v>0</v>
      </c>
      <c r="H78" s="4">
        <f t="shared" si="4"/>
        <v>22129.513987046052</v>
      </c>
      <c r="I78" s="4">
        <f t="shared" si="5"/>
        <v>19209.211600817613</v>
      </c>
      <c r="J78" s="4">
        <f t="shared" si="6"/>
        <v>2920.302386228439</v>
      </c>
    </row>
    <row r="79" spans="2:10" x14ac:dyDescent="0.25">
      <c r="B79" s="2">
        <f>IF(COUNT($B$16:B78)&lt;=24*$D$12,IF(DAY(B78)=1,DATE(YEAR(B78),MONTH(B78),15),DATE(YEAR(B78),MONTH(B78)+1,1)),"")</f>
        <v>42231</v>
      </c>
      <c r="C79" s="3">
        <f t="shared" si="0"/>
        <v>64896</v>
      </c>
      <c r="D79" s="4">
        <f t="shared" si="1"/>
        <v>162.23999999999998</v>
      </c>
      <c r="E79" s="4">
        <f t="shared" si="2"/>
        <v>162.23999999999998</v>
      </c>
      <c r="F79" s="1">
        <f t="shared" si="3"/>
        <v>0</v>
      </c>
      <c r="H79" s="4">
        <f t="shared" si="4"/>
        <v>22542.050717505619</v>
      </c>
      <c r="I79" s="4">
        <f t="shared" si="5"/>
        <v>19447.888000155806</v>
      </c>
      <c r="J79" s="4">
        <f t="shared" si="6"/>
        <v>3094.1627173498127</v>
      </c>
    </row>
    <row r="80" spans="2:10" x14ac:dyDescent="0.25">
      <c r="B80" s="2">
        <f>IF(COUNT($B$16:B79)&lt;=24*$D$12,IF(DAY(B79)=1,DATE(YEAR(B79),MONTH(B79),15),DATE(YEAR(B79),MONTH(B79)+1,1)),"")</f>
        <v>42248</v>
      </c>
      <c r="C80" s="3">
        <f t="shared" si="0"/>
        <v>64896</v>
      </c>
      <c r="D80" s="4">
        <f t="shared" si="1"/>
        <v>162.23999999999998</v>
      </c>
      <c r="E80" s="4">
        <f t="shared" si="2"/>
        <v>162.23999999999998</v>
      </c>
      <c r="F80" s="1">
        <f t="shared" si="3"/>
        <v>0</v>
      </c>
      <c r="H80" s="4">
        <f t="shared" si="4"/>
        <v>22956.228994892066</v>
      </c>
      <c r="I80" s="4">
        <f t="shared" si="5"/>
        <v>19687.514129496019</v>
      </c>
      <c r="J80" s="4">
        <f t="shared" si="6"/>
        <v>3268.7148653960467</v>
      </c>
    </row>
    <row r="81" spans="2:10" x14ac:dyDescent="0.25">
      <c r="B81" s="2">
        <f>IF(COUNT($B$16:B80)&lt;=24*$D$12,IF(DAY(B80)=1,DATE(YEAR(B80),MONTH(B80),15),DATE(YEAR(B80),MONTH(B80)+1,1)),"")</f>
        <v>42262</v>
      </c>
      <c r="C81" s="3">
        <f t="shared" ref="C81:C144" si="7">IF(B81&lt;&gt;"",IF(AND(MONTH(B81)=1,DAY(B81)=1),VLOOKUP(DATE(YEAR(B81)-1,1,1),B:C,2,FALSE)*(1+$D$9),C80),"")</f>
        <v>64896</v>
      </c>
      <c r="D81" s="4">
        <f t="shared" ref="D81:D144" si="8">IF(C82&lt;&gt;"",(C81*$D$7)/24,"")</f>
        <v>162.23999999999998</v>
      </c>
      <c r="E81" s="4">
        <f t="shared" ref="E81:E144" si="9">IF(C82&lt;&gt;"",C81*$D$8/24,"")</f>
        <v>162.23999999999998</v>
      </c>
      <c r="F81" s="1">
        <f t="shared" ref="F81:F144" si="10">IF(B81&lt;&gt;"",IF(AND(DAY(B81)=1,MONTH(B81)=1),VLOOKUP(DATE(YEAR(B81)-1,1,1),B:C,2,FALSE)*$D$8,0),"")</f>
        <v>0</v>
      </c>
      <c r="H81" s="4">
        <f t="shared" ref="H81:H144" si="11">IF(B81&lt;&gt;"",H80*(1+$D$10)^(1/24)+SUM(D81:E81),"")</f>
        <v>23372.055351172399</v>
      </c>
      <c r="I81" s="4">
        <f t="shared" ref="I81:I144" si="12">IF(B81&lt;&gt;"",I80*(1+$D$10)^(1/24)+IF(D81&lt;&gt;"",D81,0)+F81,"")</f>
        <v>19928.093767959603</v>
      </c>
      <c r="J81" s="4">
        <f t="shared" ref="J81:J144" si="13">IF(B82&lt;&gt;"",H81-I81,"")</f>
        <v>3443.9615832127965</v>
      </c>
    </row>
    <row r="82" spans="2:10" x14ac:dyDescent="0.25">
      <c r="B82" s="2">
        <f>IF(COUNT($B$16:B81)&lt;=24*$D$12,IF(DAY(B81)=1,DATE(YEAR(B81),MONTH(B81),15),DATE(YEAR(B81),MONTH(B81)+1,1)),"")</f>
        <v>42278</v>
      </c>
      <c r="C82" s="3">
        <f t="shared" si="7"/>
        <v>64896</v>
      </c>
      <c r="D82" s="4">
        <f t="shared" si="8"/>
        <v>162.23999999999998</v>
      </c>
      <c r="E82" s="4">
        <f t="shared" si="9"/>
        <v>162.23999999999998</v>
      </c>
      <c r="F82" s="1">
        <f t="shared" si="10"/>
        <v>0</v>
      </c>
      <c r="H82" s="4">
        <f t="shared" si="11"/>
        <v>23789.536344305325</v>
      </c>
      <c r="I82" s="4">
        <f t="shared" si="12"/>
        <v>20169.630709705609</v>
      </c>
      <c r="J82" s="4">
        <f t="shared" si="13"/>
        <v>3619.905634599716</v>
      </c>
    </row>
    <row r="83" spans="2:10" x14ac:dyDescent="0.25">
      <c r="B83" s="2">
        <f>IF(COUNT($B$16:B82)&lt;=24*$D$12,IF(DAY(B82)=1,DATE(YEAR(B82),MONTH(B82),15),DATE(YEAR(B82),MONTH(B82)+1,1)),"")</f>
        <v>42292</v>
      </c>
      <c r="C83" s="3">
        <f t="shared" si="7"/>
        <v>64896</v>
      </c>
      <c r="D83" s="4">
        <f t="shared" si="8"/>
        <v>162.23999999999998</v>
      </c>
      <c r="E83" s="4">
        <f t="shared" si="9"/>
        <v>162.23999999999998</v>
      </c>
      <c r="F83" s="1">
        <f t="shared" si="10"/>
        <v>0</v>
      </c>
      <c r="H83" s="4">
        <f t="shared" si="11"/>
        <v>24208.678558344676</v>
      </c>
      <c r="I83" s="4">
        <f t="shared" si="12"/>
        <v>20412.128763990637</v>
      </c>
      <c r="J83" s="4">
        <f t="shared" si="13"/>
        <v>3796.5497943540395</v>
      </c>
    </row>
    <row r="84" spans="2:10" x14ac:dyDescent="0.25">
      <c r="B84" s="2">
        <f>IF(COUNT($B$16:B83)&lt;=24*$D$12,IF(DAY(B83)=1,DATE(YEAR(B83),MONTH(B83),15),DATE(YEAR(B83),MONTH(B83)+1,1)),"")</f>
        <v>42309</v>
      </c>
      <c r="C84" s="3">
        <f t="shared" si="7"/>
        <v>64896</v>
      </c>
      <c r="D84" s="4">
        <f t="shared" si="8"/>
        <v>162.23999999999998</v>
      </c>
      <c r="E84" s="4">
        <f t="shared" si="9"/>
        <v>162.23999999999998</v>
      </c>
      <c r="F84" s="1">
        <f t="shared" si="10"/>
        <v>0</v>
      </c>
      <c r="H84" s="4">
        <f t="shared" si="11"/>
        <v>24629.488603543243</v>
      </c>
      <c r="I84" s="4">
        <f t="shared" si="12"/>
        <v>20655.591755228896</v>
      </c>
      <c r="J84" s="4">
        <f t="shared" si="13"/>
        <v>3973.8968483143472</v>
      </c>
    </row>
    <row r="85" spans="2:10" x14ac:dyDescent="0.25">
      <c r="B85" s="2">
        <f>IF(COUNT($B$16:B84)&lt;=24*$D$12,IF(DAY(B84)=1,DATE(YEAR(B84),MONTH(B84),15),DATE(YEAR(B84),MONTH(B84)+1,1)),"")</f>
        <v>42323</v>
      </c>
      <c r="C85" s="3">
        <f t="shared" si="7"/>
        <v>64896</v>
      </c>
      <c r="D85" s="4">
        <f t="shared" si="8"/>
        <v>162.23999999999998</v>
      </c>
      <c r="E85" s="4">
        <f t="shared" si="9"/>
        <v>162.23999999999998</v>
      </c>
      <c r="F85" s="1">
        <f t="shared" si="10"/>
        <v>0</v>
      </c>
      <c r="H85" s="4">
        <f t="shared" si="11"/>
        <v>25051.973116457026</v>
      </c>
      <c r="I85" s="4">
        <f t="shared" si="12"/>
        <v>20900.023523052529</v>
      </c>
      <c r="J85" s="4">
        <f t="shared" si="13"/>
        <v>4151.9495934044971</v>
      </c>
    </row>
    <row r="86" spans="2:10" x14ac:dyDescent="0.25">
      <c r="B86" s="2">
        <f>IF(COUNT($B$16:B85)&lt;=24*$D$12,IF(DAY(B85)=1,DATE(YEAR(B85),MONTH(B85),15),DATE(YEAR(B85),MONTH(B85)+1,1)),"")</f>
        <v>42339</v>
      </c>
      <c r="C86" s="3">
        <f t="shared" si="7"/>
        <v>64896</v>
      </c>
      <c r="D86" s="4">
        <f t="shared" si="8"/>
        <v>162.23999999999998</v>
      </c>
      <c r="E86" s="4">
        <f t="shared" si="9"/>
        <v>162.23999999999998</v>
      </c>
      <c r="F86" s="1">
        <f t="shared" si="10"/>
        <v>0</v>
      </c>
      <c r="H86" s="4">
        <f t="shared" si="11"/>
        <v>25476.1387600499</v>
      </c>
      <c r="I86" s="4">
        <f t="shared" si="12"/>
        <v>21145.427922372161</v>
      </c>
      <c r="J86" s="4">
        <f t="shared" si="13"/>
        <v>4330.7108376777396</v>
      </c>
    </row>
    <row r="87" spans="2:10" x14ac:dyDescent="0.25">
      <c r="B87" s="2">
        <f>IF(COUNT($B$16:B86)&lt;=24*$D$12,IF(DAY(B86)=1,DATE(YEAR(B86),MONTH(B86),15),DATE(YEAR(B86),MONTH(B86)+1,1)),"")</f>
        <v>42353</v>
      </c>
      <c r="C87" s="3">
        <f t="shared" si="7"/>
        <v>64896</v>
      </c>
      <c r="D87" s="4">
        <f t="shared" si="8"/>
        <v>162.23999999999998</v>
      </c>
      <c r="E87" s="4">
        <f t="shared" si="9"/>
        <v>162.23999999999998</v>
      </c>
      <c r="F87" s="1">
        <f t="shared" si="10"/>
        <v>0</v>
      </c>
      <c r="H87" s="4">
        <f t="shared" si="11"/>
        <v>25901.992223798694</v>
      </c>
      <c r="I87" s="4">
        <f t="shared" si="12"/>
        <v>21391.808823437703</v>
      </c>
      <c r="J87" s="4">
        <f t="shared" si="13"/>
        <v>4510.1834003609911</v>
      </c>
    </row>
    <row r="88" spans="2:10" x14ac:dyDescent="0.25">
      <c r="B88" s="2">
        <f>IF(COUNT($B$16:B87)&lt;=24*$D$12,IF(DAY(B87)=1,DATE(YEAR(B87),MONTH(B87),15),DATE(YEAR(B87),MONTH(B87)+1,1)),"")</f>
        <v>42370</v>
      </c>
      <c r="C88" s="3">
        <f t="shared" si="7"/>
        <v>67491.839999999997</v>
      </c>
      <c r="D88" s="4">
        <f t="shared" si="8"/>
        <v>168.72959999999998</v>
      </c>
      <c r="E88" s="4">
        <f t="shared" si="9"/>
        <v>168.72959999999998</v>
      </c>
      <c r="F88" s="1">
        <f t="shared" si="10"/>
        <v>3893.7599999999998</v>
      </c>
      <c r="H88" s="4">
        <f t="shared" si="11"/>
        <v>26342.519423798694</v>
      </c>
      <c r="I88" s="4">
        <f t="shared" si="12"/>
        <v>25539.419711899376</v>
      </c>
      <c r="J88" s="4">
        <f t="shared" si="13"/>
        <v>803.09971189931821</v>
      </c>
    </row>
    <row r="89" spans="2:10" x14ac:dyDescent="0.25">
      <c r="B89" s="2">
        <f>IF(COUNT($B$16:B88)&lt;=24*$D$12,IF(DAY(B88)=1,DATE(YEAR(B88),MONTH(B88),15),DATE(YEAR(B88),MONTH(B88)+1,1)),"")</f>
        <v>42384</v>
      </c>
      <c r="C89" s="3">
        <f t="shared" si="7"/>
        <v>67491.839999999997</v>
      </c>
      <c r="D89" s="4">
        <f t="shared" si="8"/>
        <v>168.72959999999998</v>
      </c>
      <c r="E89" s="4">
        <f t="shared" si="9"/>
        <v>168.72959999999998</v>
      </c>
      <c r="F89" s="1">
        <f t="shared" si="10"/>
        <v>0</v>
      </c>
      <c r="H89" s="4">
        <f t="shared" si="11"/>
        <v>26784.799549097155</v>
      </c>
      <c r="I89" s="4">
        <f t="shared" si="12"/>
        <v>25809.774580261841</v>
      </c>
      <c r="J89" s="4">
        <f t="shared" si="13"/>
        <v>975.02496883531421</v>
      </c>
    </row>
    <row r="90" spans="2:10" x14ac:dyDescent="0.25">
      <c r="B90" s="2">
        <f>IF(COUNT($B$16:B89)&lt;=24*$D$12,IF(DAY(B89)=1,DATE(YEAR(B89),MONTH(B89),15),DATE(YEAR(B89),MONTH(B89)+1,1)),"")</f>
        <v>42401</v>
      </c>
      <c r="C90" s="3">
        <f t="shared" si="7"/>
        <v>67491.839999999997</v>
      </c>
      <c r="D90" s="4">
        <f t="shared" si="8"/>
        <v>168.72959999999998</v>
      </c>
      <c r="E90" s="4">
        <f t="shared" si="9"/>
        <v>168.72959999999998</v>
      </c>
      <c r="F90" s="1">
        <f t="shared" si="10"/>
        <v>0</v>
      </c>
      <c r="H90" s="4">
        <f t="shared" si="11"/>
        <v>27228.839574852707</v>
      </c>
      <c r="I90" s="4">
        <f t="shared" si="12"/>
        <v>26081.205232113531</v>
      </c>
      <c r="J90" s="4">
        <f t="shared" si="13"/>
        <v>1147.6343427391766</v>
      </c>
    </row>
    <row r="91" spans="2:10" x14ac:dyDescent="0.25">
      <c r="B91" s="2">
        <f>IF(COUNT($B$16:B90)&lt;=24*$D$12,IF(DAY(B90)=1,DATE(YEAR(B90),MONTH(B90),15),DATE(YEAR(B90),MONTH(B90)+1,1)),"")</f>
        <v>42415</v>
      </c>
      <c r="C91" s="3">
        <f t="shared" si="7"/>
        <v>67491.839999999997</v>
      </c>
      <c r="D91" s="4">
        <f t="shared" si="8"/>
        <v>168.72959999999998</v>
      </c>
      <c r="E91" s="4">
        <f t="shared" si="9"/>
        <v>168.72959999999998</v>
      </c>
      <c r="F91" s="1">
        <f t="shared" si="10"/>
        <v>0</v>
      </c>
      <c r="H91" s="4">
        <f t="shared" si="11"/>
        <v>27674.646503979209</v>
      </c>
      <c r="I91" s="4">
        <f t="shared" si="12"/>
        <v>26353.715948161956</v>
      </c>
      <c r="J91" s="4">
        <f t="shared" si="13"/>
        <v>1320.9305558172528</v>
      </c>
    </row>
    <row r="92" spans="2:10" x14ac:dyDescent="0.25">
      <c r="B92" s="2">
        <f>IF(COUNT($B$16:B91)&lt;=24*$D$12,IF(DAY(B91)=1,DATE(YEAR(B91),MONTH(B91),15),DATE(YEAR(B91),MONTH(B91)+1,1)),"")</f>
        <v>42430</v>
      </c>
      <c r="C92" s="3">
        <f t="shared" si="7"/>
        <v>67491.839999999997</v>
      </c>
      <c r="D92" s="4">
        <f t="shared" si="8"/>
        <v>168.72959999999998</v>
      </c>
      <c r="E92" s="4">
        <f t="shared" si="9"/>
        <v>168.72959999999998</v>
      </c>
      <c r="F92" s="1">
        <f t="shared" si="10"/>
        <v>0</v>
      </c>
      <c r="H92" s="4">
        <f t="shared" si="11"/>
        <v>28122.22736725619</v>
      </c>
      <c r="I92" s="4">
        <f t="shared" si="12"/>
        <v>26627.311026148218</v>
      </c>
      <c r="J92" s="4">
        <f t="shared" si="13"/>
        <v>1494.9163411079717</v>
      </c>
    </row>
    <row r="93" spans="2:10" x14ac:dyDescent="0.25">
      <c r="B93" s="2">
        <f>IF(COUNT($B$16:B92)&lt;=24*$D$12,IF(DAY(B92)=1,DATE(YEAR(B92),MONTH(B92),15),DATE(YEAR(B92),MONTH(B92)+1,1)),"")</f>
        <v>42444</v>
      </c>
      <c r="C93" s="3">
        <f t="shared" si="7"/>
        <v>67491.839999999997</v>
      </c>
      <c r="D93" s="4">
        <f t="shared" si="8"/>
        <v>168.72959999999998</v>
      </c>
      <c r="E93" s="4">
        <f t="shared" si="9"/>
        <v>168.72959999999998</v>
      </c>
      <c r="F93" s="1">
        <f t="shared" si="10"/>
        <v>0</v>
      </c>
      <c r="H93" s="4">
        <f t="shared" si="11"/>
        <v>28571.589223439725</v>
      </c>
      <c r="I93" s="4">
        <f t="shared" si="12"/>
        <v>26901.994780914792</v>
      </c>
      <c r="J93" s="4">
        <f t="shared" si="13"/>
        <v>1669.5944425249327</v>
      </c>
    </row>
    <row r="94" spans="2:10" x14ac:dyDescent="0.25">
      <c r="B94" s="2">
        <f>IF(COUNT($B$16:B93)&lt;=24*$D$12,IF(DAY(B93)=1,DATE(YEAR(B93),MONTH(B93),15),DATE(YEAR(B93),MONTH(B93)+1,1)),"")</f>
        <v>42461</v>
      </c>
      <c r="C94" s="3">
        <f t="shared" si="7"/>
        <v>67491.839999999997</v>
      </c>
      <c r="D94" s="4">
        <f t="shared" si="8"/>
        <v>168.72959999999998</v>
      </c>
      <c r="E94" s="4">
        <f t="shared" si="9"/>
        <v>168.72959999999998</v>
      </c>
      <c r="F94" s="1">
        <f t="shared" si="10"/>
        <v>0</v>
      </c>
      <c r="H94" s="4">
        <f t="shared" si="11"/>
        <v>29022.739159373767</v>
      </c>
      <c r="I94" s="4">
        <f t="shared" si="12"/>
        <v>27177.771544473573</v>
      </c>
      <c r="J94" s="4">
        <f t="shared" si="13"/>
        <v>1844.9676149001934</v>
      </c>
    </row>
    <row r="95" spans="2:10" x14ac:dyDescent="0.25">
      <c r="B95" s="2">
        <f>IF(COUNT($B$16:B94)&lt;=24*$D$12,IF(DAY(B94)=1,DATE(YEAR(B94),MONTH(B94),15),DATE(YEAR(B94),MONTH(B94)+1,1)),"")</f>
        <v>42475</v>
      </c>
      <c r="C95" s="3">
        <f t="shared" si="7"/>
        <v>67491.839999999997</v>
      </c>
      <c r="D95" s="4">
        <f t="shared" si="8"/>
        <v>168.72959999999998</v>
      </c>
      <c r="E95" s="4">
        <f t="shared" si="9"/>
        <v>168.72959999999998</v>
      </c>
      <c r="F95" s="1">
        <f t="shared" si="10"/>
        <v>0</v>
      </c>
      <c r="H95" s="4">
        <f t="shared" si="11"/>
        <v>29475.684290101904</v>
      </c>
      <c r="I95" s="4">
        <f t="shared" si="12"/>
        <v>27454.645666074197</v>
      </c>
      <c r="J95" s="4">
        <f t="shared" si="13"/>
        <v>2021.0386240277076</v>
      </c>
    </row>
    <row r="96" spans="2:10" x14ac:dyDescent="0.25">
      <c r="B96" s="2">
        <f>IF(COUNT($B$16:B95)&lt;=24*$D$12,IF(DAY(B95)=1,DATE(YEAR(B95),MONTH(B95),15),DATE(YEAR(B95),MONTH(B95)+1,1)),"")</f>
        <v>42491</v>
      </c>
      <c r="C96" s="3">
        <f t="shared" si="7"/>
        <v>67491.839999999997</v>
      </c>
      <c r="D96" s="4">
        <f t="shared" si="8"/>
        <v>168.72959999999998</v>
      </c>
      <c r="E96" s="4">
        <f t="shared" si="9"/>
        <v>168.72959999999998</v>
      </c>
      <c r="F96" s="1">
        <f t="shared" si="10"/>
        <v>0</v>
      </c>
      <c r="H96" s="4">
        <f t="shared" si="11"/>
        <v>29930.431758979576</v>
      </c>
      <c r="I96" s="4">
        <f t="shared" si="12"/>
        <v>27732.621512272624</v>
      </c>
      <c r="J96" s="4">
        <f t="shared" si="13"/>
        <v>2197.8102467069511</v>
      </c>
    </row>
    <row r="97" spans="2:10" x14ac:dyDescent="0.25">
      <c r="B97" s="2">
        <f>IF(COUNT($B$16:B96)&lt;=24*$D$12,IF(DAY(B96)=1,DATE(YEAR(B96),MONTH(B96),15),DATE(YEAR(B96),MONTH(B96)+1,1)),"")</f>
        <v>42505</v>
      </c>
      <c r="C97" s="3">
        <f t="shared" si="7"/>
        <v>67491.839999999997</v>
      </c>
      <c r="D97" s="4">
        <f t="shared" si="8"/>
        <v>168.72959999999998</v>
      </c>
      <c r="E97" s="4">
        <f t="shared" si="9"/>
        <v>168.72959999999998</v>
      </c>
      <c r="F97" s="1">
        <f t="shared" si="10"/>
        <v>0</v>
      </c>
      <c r="H97" s="4">
        <f t="shared" si="11"/>
        <v>30386.988737786727</v>
      </c>
      <c r="I97" s="4">
        <f t="shared" si="12"/>
        <v>28011.703467000021</v>
      </c>
      <c r="J97" s="4">
        <f t="shared" si="13"/>
        <v>2375.285270786706</v>
      </c>
    </row>
    <row r="98" spans="2:10" x14ac:dyDescent="0.25">
      <c r="B98" s="2">
        <f>IF(COUNT($B$16:B97)&lt;=24*$D$12,IF(DAY(B97)=1,DATE(YEAR(B97),MONTH(B97),15),DATE(YEAR(B97),MONTH(B97)+1,1)),"")</f>
        <v>42522</v>
      </c>
      <c r="C98" s="3">
        <f t="shared" si="7"/>
        <v>67491.839999999997</v>
      </c>
      <c r="D98" s="4">
        <f t="shared" si="8"/>
        <v>168.72959999999998</v>
      </c>
      <c r="E98" s="4">
        <f t="shared" si="9"/>
        <v>168.72959999999998</v>
      </c>
      <c r="F98" s="1">
        <f t="shared" si="10"/>
        <v>0</v>
      </c>
      <c r="H98" s="4">
        <f t="shared" si="11"/>
        <v>30845.362426840918</v>
      </c>
      <c r="I98" s="4">
        <f t="shared" si="12"/>
        <v>28291.89593163188</v>
      </c>
      <c r="J98" s="4">
        <f t="shared" si="13"/>
        <v>2553.4664952090388</v>
      </c>
    </row>
    <row r="99" spans="2:10" x14ac:dyDescent="0.25">
      <c r="B99" s="2">
        <f>IF(COUNT($B$16:B98)&lt;=24*$D$12,IF(DAY(B98)=1,DATE(YEAR(B98),MONTH(B98),15),DATE(YEAR(B98),MONTH(B98)+1,1)),"")</f>
        <v>42536</v>
      </c>
      <c r="C99" s="3">
        <f t="shared" si="7"/>
        <v>67491.839999999997</v>
      </c>
      <c r="D99" s="4">
        <f t="shared" si="8"/>
        <v>168.72959999999998</v>
      </c>
      <c r="E99" s="4">
        <f t="shared" si="9"/>
        <v>168.72959999999998</v>
      </c>
      <c r="F99" s="1">
        <f t="shared" si="10"/>
        <v>0</v>
      </c>
      <c r="H99" s="4">
        <f t="shared" si="11"/>
        <v>31305.560055110873</v>
      </c>
      <c r="I99" s="4">
        <f t="shared" si="12"/>
        <v>28573.203325057446</v>
      </c>
      <c r="J99" s="4">
        <f t="shared" si="13"/>
        <v>2732.3567300534269</v>
      </c>
    </row>
    <row r="100" spans="2:10" x14ac:dyDescent="0.25">
      <c r="B100" s="2">
        <f>IF(COUNT($B$16:B99)&lt;=24*$D$12,IF(DAY(B99)=1,DATE(YEAR(B99),MONTH(B99),15),DATE(YEAR(B99),MONTH(B99)+1,1)),"")</f>
        <v>42552</v>
      </c>
      <c r="C100" s="3">
        <f t="shared" si="7"/>
        <v>67491.839999999997</v>
      </c>
      <c r="D100" s="4">
        <f t="shared" si="8"/>
        <v>168.72959999999998</v>
      </c>
      <c r="E100" s="4">
        <f t="shared" si="9"/>
        <v>168.72959999999998</v>
      </c>
      <c r="F100" s="1">
        <f t="shared" si="10"/>
        <v>0</v>
      </c>
      <c r="H100" s="4">
        <f t="shared" si="11"/>
        <v>31767.588880330495</v>
      </c>
      <c r="I100" s="4">
        <f t="shared" si="12"/>
        <v>28855.630083749398</v>
      </c>
      <c r="J100" s="4">
        <f t="shared" si="13"/>
        <v>2911.958796581097</v>
      </c>
    </row>
    <row r="101" spans="2:10" x14ac:dyDescent="0.25">
      <c r="B101" s="2">
        <f>IF(COUNT($B$16:B100)&lt;=24*$D$12,IF(DAY(B100)=1,DATE(YEAR(B100),MONTH(B100),15),DATE(YEAR(B100),MONTH(B100)+1,1)),"")</f>
        <v>42566</v>
      </c>
      <c r="C101" s="3">
        <f t="shared" si="7"/>
        <v>67491.839999999997</v>
      </c>
      <c r="D101" s="4">
        <f t="shared" si="8"/>
        <v>168.72959999999998</v>
      </c>
      <c r="E101" s="4">
        <f t="shared" si="9"/>
        <v>168.72959999999998</v>
      </c>
      <c r="F101" s="1">
        <f t="shared" si="10"/>
        <v>0</v>
      </c>
      <c r="H101" s="4">
        <f t="shared" si="11"/>
        <v>32231.456189113323</v>
      </c>
      <c r="I101" s="4">
        <f t="shared" si="12"/>
        <v>29139.180661833827</v>
      </c>
      <c r="J101" s="4">
        <f t="shared" si="13"/>
        <v>3092.2755272794966</v>
      </c>
    </row>
    <row r="102" spans="2:10" x14ac:dyDescent="0.25">
      <c r="B102" s="2">
        <f>IF(COUNT($B$16:B101)&lt;=24*$D$12,IF(DAY(B101)=1,DATE(YEAR(B101),MONTH(B101),15),DATE(YEAR(B101),MONTH(B101)+1,1)),"")</f>
        <v>42583</v>
      </c>
      <c r="C102" s="3">
        <f t="shared" si="7"/>
        <v>67491.839999999997</v>
      </c>
      <c r="D102" s="4">
        <f t="shared" si="8"/>
        <v>168.72959999999998</v>
      </c>
      <c r="E102" s="4">
        <f t="shared" si="9"/>
        <v>168.72959999999998</v>
      </c>
      <c r="F102" s="1">
        <f t="shared" si="10"/>
        <v>0</v>
      </c>
      <c r="H102" s="4">
        <f t="shared" si="11"/>
        <v>32697.169297067448</v>
      </c>
      <c r="I102" s="4">
        <f t="shared" si="12"/>
        <v>29423.859531160469</v>
      </c>
      <c r="J102" s="4">
        <f t="shared" si="13"/>
        <v>3273.309765906979</v>
      </c>
    </row>
    <row r="103" spans="2:10" x14ac:dyDescent="0.25">
      <c r="B103" s="2">
        <f>IF(COUNT($B$16:B102)&lt;=24*$D$12,IF(DAY(B102)=1,DATE(YEAR(B102),MONTH(B102),15),DATE(YEAR(B102),MONTH(B102)+1,1)),"")</f>
        <v>42597</v>
      </c>
      <c r="C103" s="3">
        <f t="shared" si="7"/>
        <v>67491.839999999997</v>
      </c>
      <c r="D103" s="4">
        <f t="shared" si="8"/>
        <v>168.72959999999998</v>
      </c>
      <c r="E103" s="4">
        <f t="shared" si="9"/>
        <v>168.72959999999998</v>
      </c>
      <c r="F103" s="1">
        <f t="shared" si="10"/>
        <v>0</v>
      </c>
      <c r="H103" s="4">
        <f t="shared" si="11"/>
        <v>33164.735548910889</v>
      </c>
      <c r="I103" s="4">
        <f t="shared" si="12"/>
        <v>29709.67118137324</v>
      </c>
      <c r="J103" s="4">
        <f t="shared" si="13"/>
        <v>3455.0643675376486</v>
      </c>
    </row>
    <row r="104" spans="2:10" x14ac:dyDescent="0.25">
      <c r="B104" s="2">
        <f>IF(COUNT($B$16:B103)&lt;=24*$D$12,IF(DAY(B103)=1,DATE(YEAR(B103),MONTH(B103),15),DATE(YEAR(B103),MONTH(B103)+1,1)),"")</f>
        <v>42614</v>
      </c>
      <c r="C104" s="3">
        <f t="shared" si="7"/>
        <v>67491.839999999997</v>
      </c>
      <c r="D104" s="4">
        <f t="shared" si="8"/>
        <v>168.72959999999998</v>
      </c>
      <c r="E104" s="4">
        <f t="shared" si="9"/>
        <v>168.72959999999998</v>
      </c>
      <c r="F104" s="1">
        <f t="shared" si="10"/>
        <v>0</v>
      </c>
      <c r="H104" s="4">
        <f t="shared" si="11"/>
        <v>33634.16231858742</v>
      </c>
      <c r="I104" s="4">
        <f t="shared" si="12"/>
        <v>29996.620119981035</v>
      </c>
      <c r="J104" s="4">
        <f t="shared" si="13"/>
        <v>3637.5421986063848</v>
      </c>
    </row>
    <row r="105" spans="2:10" x14ac:dyDescent="0.25">
      <c r="B105" s="2">
        <f>IF(COUNT($B$16:B104)&lt;=24*$D$12,IF(DAY(B104)=1,DATE(YEAR(B104),MONTH(B104),15),DATE(YEAR(B104),MONTH(B104)+1,1)),"")</f>
        <v>42628</v>
      </c>
      <c r="C105" s="3">
        <f t="shared" si="7"/>
        <v>67491.839999999997</v>
      </c>
      <c r="D105" s="4">
        <f t="shared" si="8"/>
        <v>168.72959999999998</v>
      </c>
      <c r="E105" s="4">
        <f t="shared" si="9"/>
        <v>168.72959999999998</v>
      </c>
      <c r="F105" s="1">
        <f t="shared" si="10"/>
        <v>0</v>
      </c>
      <c r="H105" s="4">
        <f t="shared" si="11"/>
        <v>34105.457009382873</v>
      </c>
      <c r="I105" s="4">
        <f t="shared" si="12"/>
        <v>30284.710872428819</v>
      </c>
      <c r="J105" s="4">
        <f t="shared" si="13"/>
        <v>3820.7461369540542</v>
      </c>
    </row>
    <row r="106" spans="2:10" x14ac:dyDescent="0.25">
      <c r="B106" s="2">
        <f>IF(COUNT($B$16:B105)&lt;=24*$D$12,IF(DAY(B105)=1,DATE(YEAR(B105),MONTH(B105),15),DATE(YEAR(B105),MONTH(B105)+1,1)),"")</f>
        <v>42644</v>
      </c>
      <c r="C106" s="3">
        <f t="shared" si="7"/>
        <v>67491.839999999997</v>
      </c>
      <c r="D106" s="4">
        <f t="shared" si="8"/>
        <v>168.72959999999998</v>
      </c>
      <c r="E106" s="4">
        <f t="shared" si="9"/>
        <v>168.72959999999998</v>
      </c>
      <c r="F106" s="1">
        <f t="shared" si="10"/>
        <v>0</v>
      </c>
      <c r="H106" s="4">
        <f t="shared" si="11"/>
        <v>34578.627054041892</v>
      </c>
      <c r="I106" s="4">
        <f t="shared" si="12"/>
        <v>30573.947982168997</v>
      </c>
      <c r="J106" s="4">
        <f t="shared" si="13"/>
        <v>4004.6790718728953</v>
      </c>
    </row>
    <row r="107" spans="2:10" x14ac:dyDescent="0.25">
      <c r="B107" s="2">
        <f>IF(COUNT($B$16:B106)&lt;=24*$D$12,IF(DAY(B106)=1,DATE(YEAR(B106),MONTH(B106),15),DATE(YEAR(B106),MONTH(B106)+1,1)),"")</f>
        <v>42658</v>
      </c>
      <c r="C107" s="3">
        <f t="shared" si="7"/>
        <v>67491.839999999997</v>
      </c>
      <c r="D107" s="4">
        <f t="shared" si="8"/>
        <v>168.72959999999998</v>
      </c>
      <c r="E107" s="4">
        <f t="shared" si="9"/>
        <v>168.72959999999998</v>
      </c>
      <c r="F107" s="1">
        <f t="shared" si="10"/>
        <v>0</v>
      </c>
      <c r="H107" s="4">
        <f t="shared" si="11"/>
        <v>35053.679914885142</v>
      </c>
      <c r="I107" s="4">
        <f t="shared" si="12"/>
        <v>30864.336010733066</v>
      </c>
      <c r="J107" s="4">
        <f t="shared" si="13"/>
        <v>4189.343904152076</v>
      </c>
    </row>
    <row r="108" spans="2:10" x14ac:dyDescent="0.25">
      <c r="B108" s="2">
        <f>IF(COUNT($B$16:B107)&lt;=24*$D$12,IF(DAY(B107)=1,DATE(YEAR(B107),MONTH(B107),15),DATE(YEAR(B107),MONTH(B107)+1,1)),"")</f>
        <v>42675</v>
      </c>
      <c r="C108" s="3">
        <f t="shared" si="7"/>
        <v>67491.839999999997</v>
      </c>
      <c r="D108" s="4">
        <f t="shared" si="8"/>
        <v>168.72959999999998</v>
      </c>
      <c r="E108" s="4">
        <f t="shared" si="9"/>
        <v>168.72959999999998</v>
      </c>
      <c r="F108" s="1">
        <f t="shared" si="10"/>
        <v>0</v>
      </c>
      <c r="H108" s="4">
        <f t="shared" si="11"/>
        <v>35530.623083927021</v>
      </c>
      <c r="I108" s="4">
        <f t="shared" si="12"/>
        <v>31155.879537803565</v>
      </c>
      <c r="J108" s="4">
        <f t="shared" si="13"/>
        <v>4374.7435461234563</v>
      </c>
    </row>
    <row r="109" spans="2:10" x14ac:dyDescent="0.25">
      <c r="B109" s="2">
        <f>IF(COUNT($B$16:B108)&lt;=24*$D$12,IF(DAY(B108)=1,DATE(YEAR(B108),MONTH(B108),15),DATE(YEAR(B108),MONTH(B108)+1,1)),"")</f>
        <v>42689</v>
      </c>
      <c r="C109" s="3">
        <f t="shared" si="7"/>
        <v>67491.839999999997</v>
      </c>
      <c r="D109" s="4">
        <f t="shared" si="8"/>
        <v>168.72959999999998</v>
      </c>
      <c r="E109" s="4">
        <f t="shared" si="9"/>
        <v>168.72959999999998</v>
      </c>
      <c r="F109" s="1">
        <f t="shared" si="10"/>
        <v>0</v>
      </c>
      <c r="H109" s="4">
        <f t="shared" si="11"/>
        <v>36009.464082993793</v>
      </c>
      <c r="I109" s="4">
        <f t="shared" si="12"/>
        <v>31448.583161286278</v>
      </c>
      <c r="J109" s="4">
        <f t="shared" si="13"/>
        <v>4560.8809217075141</v>
      </c>
    </row>
    <row r="110" spans="2:10" x14ac:dyDescent="0.25">
      <c r="B110" s="2">
        <f>IF(COUNT($B$16:B109)&lt;=24*$D$12,IF(DAY(B109)=1,DATE(YEAR(B109),MONTH(B109),15),DATE(YEAR(B109),MONTH(B109)+1,1)),"")</f>
        <v>42705</v>
      </c>
      <c r="C110" s="3">
        <f t="shared" si="7"/>
        <v>67491.839999999997</v>
      </c>
      <c r="D110" s="4">
        <f t="shared" si="8"/>
        <v>168.72959999999998</v>
      </c>
      <c r="E110" s="4">
        <f t="shared" si="9"/>
        <v>168.72959999999998</v>
      </c>
      <c r="F110" s="1">
        <f t="shared" si="10"/>
        <v>0</v>
      </c>
      <c r="H110" s="4">
        <f t="shared" si="11"/>
        <v>36490.210463842217</v>
      </c>
      <c r="I110" s="4">
        <f t="shared" si="12"/>
        <v>31742.451497382772</v>
      </c>
      <c r="J110" s="4">
        <f t="shared" si="13"/>
        <v>4747.7589664594452</v>
      </c>
    </row>
    <row r="111" spans="2:10" x14ac:dyDescent="0.25">
      <c r="B111" s="2">
        <f>IF(COUNT($B$16:B110)&lt;=24*$D$12,IF(DAY(B110)=1,DATE(YEAR(B110),MONTH(B110),15),DATE(YEAR(B110),MONTH(B110)+1,1)),"")</f>
        <v>42719</v>
      </c>
      <c r="C111" s="3">
        <f t="shared" si="7"/>
        <v>67491.839999999997</v>
      </c>
      <c r="D111" s="4">
        <f t="shared" si="8"/>
        <v>168.72959999999998</v>
      </c>
      <c r="E111" s="4">
        <f t="shared" si="9"/>
        <v>168.72959999999998</v>
      </c>
      <c r="F111" s="1">
        <f t="shared" si="10"/>
        <v>0</v>
      </c>
      <c r="H111" s="4">
        <f t="shared" si="11"/>
        <v>36972.869808278658</v>
      </c>
      <c r="I111" s="4">
        <f t="shared" si="12"/>
        <v>32037.489180663186</v>
      </c>
      <c r="J111" s="4">
        <f t="shared" si="13"/>
        <v>4935.3806276154719</v>
      </c>
    </row>
    <row r="112" spans="2:10" x14ac:dyDescent="0.25">
      <c r="B112" s="2">
        <f>IF(COUNT($B$16:B111)&lt;=24*$D$12,IF(DAY(B111)=1,DATE(YEAR(B111),MONTH(B111),15),DATE(YEAR(B111),MONTH(B111)+1,1)),"")</f>
        <v>42736</v>
      </c>
      <c r="C112" s="3">
        <f t="shared" si="7"/>
        <v>70191.513600000006</v>
      </c>
      <c r="D112" s="4">
        <f t="shared" si="8"/>
        <v>175.47878400000002</v>
      </c>
      <c r="E112" s="4">
        <f t="shared" si="9"/>
        <v>175.47878400000002</v>
      </c>
      <c r="F112" s="1">
        <f t="shared" si="10"/>
        <v>4049.5103999999997</v>
      </c>
      <c r="H112" s="4">
        <f t="shared" si="11"/>
        <v>37470.948096278655</v>
      </c>
      <c r="I112" s="4">
        <f t="shared" si="12"/>
        <v>36389.960448139325</v>
      </c>
      <c r="J112" s="4">
        <f t="shared" si="13"/>
        <v>1080.9876481393294</v>
      </c>
    </row>
    <row r="113" spans="2:10" x14ac:dyDescent="0.25">
      <c r="B113" s="2">
        <f>IF(COUNT($B$16:B112)&lt;=24*$D$12,IF(DAY(B112)=1,DATE(YEAR(B112),MONTH(B112),15),DATE(YEAR(B112),MONTH(B112)+1,1)),"")</f>
        <v>42750</v>
      </c>
      <c r="C113" s="3">
        <f t="shared" si="7"/>
        <v>70191.513600000006</v>
      </c>
      <c r="D113" s="4">
        <f t="shared" si="8"/>
        <v>175.47878400000002</v>
      </c>
      <c r="E113" s="4">
        <f t="shared" si="9"/>
        <v>175.47878400000002</v>
      </c>
      <c r="F113" s="1">
        <f t="shared" si="10"/>
        <v>0</v>
      </c>
      <c r="H113" s="4">
        <f t="shared" si="11"/>
        <v>37971.008314183659</v>
      </c>
      <c r="I113" s="4">
        <f t="shared" si="12"/>
        <v>36710.240466386575</v>
      </c>
      <c r="J113" s="4">
        <f t="shared" si="13"/>
        <v>1260.767847797084</v>
      </c>
    </row>
    <row r="114" spans="2:10" x14ac:dyDescent="0.25">
      <c r="B114" s="2">
        <f>IF(COUNT($B$16:B113)&lt;=24*$D$12,IF(DAY(B113)=1,DATE(YEAR(B113),MONTH(B113),15),DATE(YEAR(B113),MONTH(B113)+1,1)),"")</f>
        <v>42767</v>
      </c>
      <c r="C114" s="3">
        <f t="shared" si="7"/>
        <v>70191.513600000006</v>
      </c>
      <c r="D114" s="4">
        <f t="shared" si="8"/>
        <v>175.47878400000002</v>
      </c>
      <c r="E114" s="4">
        <f t="shared" si="9"/>
        <v>175.47878400000002</v>
      </c>
      <c r="F114" s="1">
        <f t="shared" si="10"/>
        <v>0</v>
      </c>
      <c r="H114" s="4">
        <f t="shared" si="11"/>
        <v>38473.058348396757</v>
      </c>
      <c r="I114" s="4">
        <f t="shared" si="12"/>
        <v>37031.794927952142</v>
      </c>
      <c r="J114" s="4">
        <f t="shared" si="13"/>
        <v>1441.2634204446149</v>
      </c>
    </row>
    <row r="115" spans="2:10" x14ac:dyDescent="0.25">
      <c r="B115" s="2">
        <f>IF(COUNT($B$16:B114)&lt;=24*$D$12,IF(DAY(B114)=1,DATE(YEAR(B114),MONTH(B114),15),DATE(YEAR(B114),MONTH(B114)+1,1)),"")</f>
        <v>42781</v>
      </c>
      <c r="C115" s="3">
        <f t="shared" si="7"/>
        <v>70191.513600000006</v>
      </c>
      <c r="D115" s="4">
        <f t="shared" si="8"/>
        <v>175.47878400000002</v>
      </c>
      <c r="E115" s="4">
        <f t="shared" si="9"/>
        <v>175.47878400000002</v>
      </c>
      <c r="F115" s="1">
        <f t="shared" si="10"/>
        <v>0</v>
      </c>
      <c r="H115" s="4">
        <f t="shared" si="11"/>
        <v>38977.106116702242</v>
      </c>
      <c r="I115" s="4">
        <f t="shared" si="12"/>
        <v>37354.62890404147</v>
      </c>
      <c r="J115" s="4">
        <f t="shared" si="13"/>
        <v>1622.4772126607713</v>
      </c>
    </row>
    <row r="116" spans="2:10" x14ac:dyDescent="0.25">
      <c r="B116" s="2">
        <f>IF(COUNT($B$16:B115)&lt;=24*$D$12,IF(DAY(B115)=1,DATE(YEAR(B115),MONTH(B115),15),DATE(YEAR(B115),MONTH(B115)+1,1)),"")</f>
        <v>42795</v>
      </c>
      <c r="C116" s="3">
        <f t="shared" si="7"/>
        <v>70191.513600000006</v>
      </c>
      <c r="D116" s="4">
        <f t="shared" si="8"/>
        <v>175.47878400000002</v>
      </c>
      <c r="E116" s="4">
        <f t="shared" si="9"/>
        <v>175.47878400000002</v>
      </c>
      <c r="F116" s="1">
        <f t="shared" si="10"/>
        <v>0</v>
      </c>
      <c r="H116" s="4">
        <f t="shared" si="11"/>
        <v>39483.159568390489</v>
      </c>
      <c r="I116" s="4">
        <f t="shared" si="12"/>
        <v>37678.747486039101</v>
      </c>
      <c r="J116" s="4">
        <f t="shared" si="13"/>
        <v>1804.4120823513877</v>
      </c>
    </row>
    <row r="117" spans="2:10" x14ac:dyDescent="0.25">
      <c r="B117" s="2">
        <f>IF(COUNT($B$16:B116)&lt;=24*$D$12,IF(DAY(B116)=1,DATE(YEAR(B116),MONTH(B116),15),DATE(YEAR(B116),MONTH(B116)+1,1)),"")</f>
        <v>42809</v>
      </c>
      <c r="C117" s="3">
        <f t="shared" si="7"/>
        <v>70191.513600000006</v>
      </c>
      <c r="D117" s="4">
        <f t="shared" si="8"/>
        <v>175.47878400000002</v>
      </c>
      <c r="E117" s="4">
        <f t="shared" si="9"/>
        <v>175.47878400000002</v>
      </c>
      <c r="F117" s="1">
        <f t="shared" si="10"/>
        <v>0</v>
      </c>
      <c r="H117" s="4">
        <f t="shared" si="11"/>
        <v>39991.22668438332</v>
      </c>
      <c r="I117" s="4">
        <f t="shared" si="12"/>
        <v>38004.155785588984</v>
      </c>
      <c r="J117" s="4">
        <f t="shared" si="13"/>
        <v>1987.0708987943362</v>
      </c>
    </row>
    <row r="118" spans="2:10" x14ac:dyDescent="0.25">
      <c r="B118" s="2">
        <f>IF(COUNT($B$16:B117)&lt;=24*$D$12,IF(DAY(B117)=1,DATE(YEAR(B117),MONTH(B117),15),DATE(YEAR(B117),MONTH(B117)+1,1)),"")</f>
        <v>42826</v>
      </c>
      <c r="C118" s="3">
        <f t="shared" si="7"/>
        <v>70191.513600000006</v>
      </c>
      <c r="D118" s="4">
        <f t="shared" si="8"/>
        <v>175.47878400000002</v>
      </c>
      <c r="E118" s="4">
        <f t="shared" si="9"/>
        <v>175.47878400000002</v>
      </c>
      <c r="F118" s="1">
        <f t="shared" si="10"/>
        <v>0</v>
      </c>
      <c r="H118" s="4">
        <f t="shared" si="11"/>
        <v>40501.315477359865</v>
      </c>
      <c r="I118" s="4">
        <f t="shared" si="12"/>
        <v>38330.858934675081</v>
      </c>
      <c r="J118" s="4">
        <f t="shared" si="13"/>
        <v>2170.4565426847839</v>
      </c>
    </row>
    <row r="119" spans="2:10" x14ac:dyDescent="0.25">
      <c r="B119" s="2">
        <f>IF(COUNT($B$16:B118)&lt;=24*$D$12,IF(DAY(B118)=1,DATE(YEAR(B118),MONTH(B118),15),DATE(YEAR(B118),MONTH(B118)+1,1)),"")</f>
        <v>42840</v>
      </c>
      <c r="C119" s="3">
        <f t="shared" si="7"/>
        <v>70191.513600000006</v>
      </c>
      <c r="D119" s="4">
        <f t="shared" si="8"/>
        <v>175.47878400000002</v>
      </c>
      <c r="E119" s="4">
        <f t="shared" si="9"/>
        <v>175.47878400000002</v>
      </c>
      <c r="F119" s="1">
        <f t="shared" si="10"/>
        <v>0</v>
      </c>
      <c r="H119" s="4">
        <f t="shared" si="11"/>
        <v>41013.433991882928</v>
      </c>
      <c r="I119" s="4">
        <f t="shared" si="12"/>
        <v>38658.862085702305</v>
      </c>
      <c r="J119" s="4">
        <f t="shared" si="13"/>
        <v>2354.571906180623</v>
      </c>
    </row>
    <row r="120" spans="2:10" x14ac:dyDescent="0.25">
      <c r="B120" s="2">
        <f>IF(COUNT($B$16:B119)&lt;=24*$D$12,IF(DAY(B119)=1,DATE(YEAR(B119),MONTH(B119),15),DATE(YEAR(B119),MONTH(B119)+1,1)),"")</f>
        <v>42856</v>
      </c>
      <c r="C120" s="3">
        <f t="shared" si="7"/>
        <v>70191.513600000006</v>
      </c>
      <c r="D120" s="4">
        <f t="shared" si="8"/>
        <v>175.47878400000002</v>
      </c>
      <c r="E120" s="4">
        <f t="shared" si="9"/>
        <v>175.47878400000002</v>
      </c>
      <c r="F120" s="1">
        <f t="shared" si="10"/>
        <v>0</v>
      </c>
      <c r="H120" s="4">
        <f t="shared" si="11"/>
        <v>41527.590304525875</v>
      </c>
      <c r="I120" s="4">
        <f t="shared" si="12"/>
        <v>38988.170411577783</v>
      </c>
      <c r="J120" s="4">
        <f t="shared" si="13"/>
        <v>2539.4198929480917</v>
      </c>
    </row>
    <row r="121" spans="2:10" x14ac:dyDescent="0.25">
      <c r="B121" s="2">
        <f>IF(COUNT($B$16:B120)&lt;=24*$D$12,IF(DAY(B120)=1,DATE(YEAR(B120),MONTH(B120),15),DATE(YEAR(B120),MONTH(B120)+1,1)),"")</f>
        <v>42870</v>
      </c>
      <c r="C121" s="3">
        <f t="shared" si="7"/>
        <v>70191.513600000006</v>
      </c>
      <c r="D121" s="4">
        <f t="shared" si="8"/>
        <v>175.47878400000002</v>
      </c>
      <c r="E121" s="4">
        <f t="shared" si="9"/>
        <v>175.47878400000002</v>
      </c>
      <c r="F121" s="1">
        <f t="shared" si="10"/>
        <v>0</v>
      </c>
      <c r="H121" s="4">
        <f t="shared" si="11"/>
        <v>42043.792523999989</v>
      </c>
      <c r="I121" s="4">
        <f t="shared" si="12"/>
        <v>39318.789105792421</v>
      </c>
      <c r="J121" s="4">
        <f t="shared" si="13"/>
        <v>2725.0034182075688</v>
      </c>
    </row>
    <row r="122" spans="2:10" x14ac:dyDescent="0.25">
      <c r="B122" s="2">
        <f>IF(COUNT($B$16:B121)&lt;=24*$D$12,IF(DAY(B121)=1,DATE(YEAR(B121),MONTH(B121),15),DATE(YEAR(B121),MONTH(B121)+1,1)),"")</f>
        <v>42887</v>
      </c>
      <c r="C122" s="3">
        <f t="shared" si="7"/>
        <v>70191.513600000006</v>
      </c>
      <c r="D122" s="4">
        <f t="shared" si="8"/>
        <v>175.47878400000002</v>
      </c>
      <c r="E122" s="4">
        <f t="shared" si="9"/>
        <v>175.47878400000002</v>
      </c>
      <c r="F122" s="1">
        <f t="shared" si="10"/>
        <v>0</v>
      </c>
      <c r="H122" s="4">
        <f t="shared" si="11"/>
        <v>42562.048791282359</v>
      </c>
      <c r="I122" s="4">
        <f t="shared" si="12"/>
        <v>39650.723382502838</v>
      </c>
      <c r="J122" s="4">
        <f t="shared" si="13"/>
        <v>2911.3254087795212</v>
      </c>
    </row>
    <row r="123" spans="2:10" x14ac:dyDescent="0.25">
      <c r="B123" s="2">
        <f>IF(COUNT($B$16:B122)&lt;=24*$D$12,IF(DAY(B122)=1,DATE(YEAR(B122),MONTH(B122),15),DATE(YEAR(B122),MONTH(B122)+1,1)),"")</f>
        <v>42901</v>
      </c>
      <c r="C123" s="3">
        <f t="shared" si="7"/>
        <v>70191.513600000006</v>
      </c>
      <c r="D123" s="4">
        <f t="shared" si="8"/>
        <v>175.47878400000002</v>
      </c>
      <c r="E123" s="4">
        <f t="shared" si="9"/>
        <v>175.47878400000002</v>
      </c>
      <c r="F123" s="1">
        <f t="shared" si="10"/>
        <v>0</v>
      </c>
      <c r="H123" s="4">
        <f t="shared" si="11"/>
        <v>43082.36727974427</v>
      </c>
      <c r="I123" s="4">
        <f t="shared" si="12"/>
        <v>39983.978476613564</v>
      </c>
      <c r="J123" s="4">
        <f t="shared" si="13"/>
        <v>3098.3888031307069</v>
      </c>
    </row>
    <row r="124" spans="2:10" x14ac:dyDescent="0.25">
      <c r="B124" s="2">
        <f>IF(COUNT($B$16:B123)&lt;=24*$D$12,IF(DAY(B123)=1,DATE(YEAR(B123),MONTH(B123),15),DATE(YEAR(B123),MONTH(B123)+1,1)),"")</f>
        <v>42917</v>
      </c>
      <c r="C124" s="3">
        <f t="shared" si="7"/>
        <v>70191.513600000006</v>
      </c>
      <c r="D124" s="4">
        <f t="shared" si="8"/>
        <v>175.47878400000002</v>
      </c>
      <c r="E124" s="4">
        <f t="shared" si="9"/>
        <v>175.47878400000002</v>
      </c>
      <c r="F124" s="1">
        <f t="shared" si="10"/>
        <v>0</v>
      </c>
      <c r="H124" s="4">
        <f t="shared" si="11"/>
        <v>43604.756195280112</v>
      </c>
      <c r="I124" s="4">
        <f t="shared" si="12"/>
        <v>40318.559643859633</v>
      </c>
      <c r="J124" s="4">
        <f t="shared" si="13"/>
        <v>3286.1965514204785</v>
      </c>
    </row>
    <row r="125" spans="2:10" x14ac:dyDescent="0.25">
      <c r="B125" s="2">
        <f>IF(COUNT($B$16:B124)&lt;=24*$D$12,IF(DAY(B124)=1,DATE(YEAR(B124),MONTH(B124),15),DATE(YEAR(B124),MONTH(B124)+1,1)),"")</f>
        <v>42931</v>
      </c>
      <c r="C125" s="3">
        <f t="shared" si="7"/>
        <v>70191.513600000006</v>
      </c>
      <c r="D125" s="4">
        <f t="shared" si="8"/>
        <v>175.47878400000002</v>
      </c>
      <c r="E125" s="4">
        <f t="shared" si="9"/>
        <v>175.47878400000002</v>
      </c>
      <c r="F125" s="1">
        <f t="shared" si="10"/>
        <v>0</v>
      </c>
      <c r="H125" s="4">
        <f t="shared" si="11"/>
        <v>44129.223776436775</v>
      </c>
      <c r="I125" s="4">
        <f t="shared" si="12"/>
        <v>40654.472160889447</v>
      </c>
      <c r="J125" s="4">
        <f t="shared" si="13"/>
        <v>3474.7516155473277</v>
      </c>
    </row>
    <row r="126" spans="2:10" x14ac:dyDescent="0.25">
      <c r="B126" s="2">
        <f>IF(COUNT($B$16:B125)&lt;=24*$D$12,IF(DAY(B125)=1,DATE(YEAR(B125),MONTH(B125),15),DATE(YEAR(B125),MONTH(B125)+1,1)),"")</f>
        <v>42948</v>
      </c>
      <c r="C126" s="3">
        <f t="shared" si="7"/>
        <v>70191.513600000006</v>
      </c>
      <c r="D126" s="4">
        <f t="shared" si="8"/>
        <v>175.47878400000002</v>
      </c>
      <c r="E126" s="4">
        <f t="shared" si="9"/>
        <v>175.47878400000002</v>
      </c>
      <c r="F126" s="1">
        <f t="shared" si="10"/>
        <v>0</v>
      </c>
      <c r="H126" s="4">
        <f t="shared" si="11"/>
        <v>44655.778294543597</v>
      </c>
      <c r="I126" s="4">
        <f t="shared" si="12"/>
        <v>40991.721325348008</v>
      </c>
      <c r="J126" s="4">
        <f t="shared" si="13"/>
        <v>3664.0569691955898</v>
      </c>
    </row>
    <row r="127" spans="2:10" x14ac:dyDescent="0.25">
      <c r="B127" s="2">
        <f>IF(COUNT($B$16:B126)&lt;=24*$D$12,IF(DAY(B126)=1,DATE(YEAR(B126),MONTH(B126),15),DATE(YEAR(B126),MONTH(B126)+1,1)),"")</f>
        <v>42962</v>
      </c>
      <c r="C127" s="3">
        <f t="shared" si="7"/>
        <v>70191.513600000006</v>
      </c>
      <c r="D127" s="4">
        <f t="shared" si="8"/>
        <v>175.47878400000002</v>
      </c>
      <c r="E127" s="4">
        <f t="shared" si="9"/>
        <v>175.47878400000002</v>
      </c>
      <c r="F127" s="1">
        <f t="shared" si="10"/>
        <v>0</v>
      </c>
      <c r="H127" s="4">
        <f t="shared" si="11"/>
        <v>45184.428053842807</v>
      </c>
      <c r="I127" s="4">
        <f t="shared" si="12"/>
        <v>41330.312455960448</v>
      </c>
      <c r="J127" s="4">
        <f t="shared" si="13"/>
        <v>3854.115597882359</v>
      </c>
    </row>
    <row r="128" spans="2:10" x14ac:dyDescent="0.25">
      <c r="B128" s="2">
        <f>IF(COUNT($B$16:B127)&lt;=24*$D$12,IF(DAY(B127)=1,DATE(YEAR(B127),MONTH(B127),15),DATE(YEAR(B127),MONTH(B127)+1,1)),"")</f>
        <v>42979</v>
      </c>
      <c r="C128" s="3">
        <f t="shared" si="7"/>
        <v>70191.513600000006</v>
      </c>
      <c r="D128" s="4">
        <f t="shared" si="8"/>
        <v>175.47878400000002</v>
      </c>
      <c r="E128" s="4">
        <f t="shared" si="9"/>
        <v>175.47878400000002</v>
      </c>
      <c r="F128" s="1">
        <f t="shared" si="10"/>
        <v>0</v>
      </c>
      <c r="H128" s="4">
        <f t="shared" si="11"/>
        <v>45715.181391620485</v>
      </c>
      <c r="I128" s="4">
        <f t="shared" si="12"/>
        <v>41670.250892615928</v>
      </c>
      <c r="J128" s="4">
        <f t="shared" si="13"/>
        <v>4044.9304990045566</v>
      </c>
    </row>
    <row r="129" spans="2:10" x14ac:dyDescent="0.25">
      <c r="B129" s="2">
        <f>IF(COUNT($B$16:B128)&lt;=24*$D$12,IF(DAY(B128)=1,DATE(YEAR(B128),MONTH(B128),15),DATE(YEAR(B128),MONTH(B128)+1,1)),"")</f>
        <v>42993</v>
      </c>
      <c r="C129" s="3">
        <f t="shared" si="7"/>
        <v>70191.513600000006</v>
      </c>
      <c r="D129" s="4">
        <f t="shared" si="8"/>
        <v>175.47878400000002</v>
      </c>
      <c r="E129" s="4">
        <f t="shared" si="9"/>
        <v>175.47878400000002</v>
      </c>
      <c r="F129" s="1">
        <f t="shared" si="10"/>
        <v>0</v>
      </c>
      <c r="H129" s="4">
        <f t="shared" si="11"/>
        <v>46248.046678338054</v>
      </c>
      <c r="I129" s="4">
        <f t="shared" si="12"/>
        <v>42011.541996451851</v>
      </c>
      <c r="J129" s="4">
        <f t="shared" si="13"/>
        <v>4236.5046818862029</v>
      </c>
    </row>
    <row r="130" spans="2:10" x14ac:dyDescent="0.25">
      <c r="B130" s="2">
        <f>IF(COUNT($B$16:B129)&lt;=24*$D$12,IF(DAY(B129)=1,DATE(YEAR(B129),MONTH(B129),15),DATE(YEAR(B129),MONTH(B129)+1,1)),"")</f>
        <v>43009</v>
      </c>
      <c r="C130" s="3">
        <f t="shared" si="7"/>
        <v>70191.513600000006</v>
      </c>
      <c r="D130" s="4">
        <f t="shared" si="8"/>
        <v>175.47878400000002</v>
      </c>
      <c r="E130" s="4">
        <f t="shared" si="9"/>
        <v>175.47878400000002</v>
      </c>
      <c r="F130" s="1">
        <f t="shared" si="10"/>
        <v>0</v>
      </c>
      <c r="H130" s="4">
        <f t="shared" si="11"/>
        <v>46783.032317764286</v>
      </c>
      <c r="I130" s="4">
        <f t="shared" si="12"/>
        <v>42354.191149938408</v>
      </c>
      <c r="J130" s="4">
        <f t="shared" si="13"/>
        <v>4428.8411678258781</v>
      </c>
    </row>
    <row r="131" spans="2:10" x14ac:dyDescent="0.25">
      <c r="B131" s="2">
        <f>IF(COUNT($B$16:B130)&lt;=24*$D$12,IF(DAY(B130)=1,DATE(YEAR(B130),MONTH(B130),15),DATE(YEAR(B130),MONTH(B130)+1,1)),"")</f>
        <v>43023</v>
      </c>
      <c r="C131" s="3">
        <f t="shared" si="7"/>
        <v>70191.513600000006</v>
      </c>
      <c r="D131" s="4">
        <f t="shared" si="8"/>
        <v>175.47878400000002</v>
      </c>
      <c r="E131" s="4">
        <f t="shared" si="9"/>
        <v>175.47878400000002</v>
      </c>
      <c r="F131" s="1">
        <f t="shared" si="10"/>
        <v>0</v>
      </c>
      <c r="H131" s="4">
        <f t="shared" si="11"/>
        <v>47320.146747107829</v>
      </c>
      <c r="I131" s="4">
        <f t="shared" si="12"/>
        <v>42698.203756963456</v>
      </c>
      <c r="J131" s="4">
        <f t="shared" si="13"/>
        <v>4621.9429901443727</v>
      </c>
    </row>
    <row r="132" spans="2:10" x14ac:dyDescent="0.25">
      <c r="B132" s="2">
        <f>IF(COUNT($B$16:B131)&lt;=24*$D$12,IF(DAY(B131)=1,DATE(YEAR(B131),MONTH(B131),15),DATE(YEAR(B131),MONTH(B131)+1,1)),"")</f>
        <v>43040</v>
      </c>
      <c r="C132" s="3">
        <f t="shared" si="7"/>
        <v>70191.513600000006</v>
      </c>
      <c r="D132" s="4">
        <f t="shared" si="8"/>
        <v>175.47878400000002</v>
      </c>
      <c r="E132" s="4">
        <f t="shared" si="9"/>
        <v>175.47878400000002</v>
      </c>
      <c r="F132" s="1">
        <f t="shared" si="10"/>
        <v>0</v>
      </c>
      <c r="H132" s="4">
        <f t="shared" si="11"/>
        <v>47859.398437150288</v>
      </c>
      <c r="I132" s="4">
        <f t="shared" si="12"/>
        <v>43043.585242917754</v>
      </c>
      <c r="J132" s="4">
        <f t="shared" si="13"/>
        <v>4815.8131942325344</v>
      </c>
    </row>
    <row r="133" spans="2:10" x14ac:dyDescent="0.25">
      <c r="B133" s="2">
        <f>IF(COUNT($B$16:B132)&lt;=24*$D$12,IF(DAY(B132)=1,DATE(YEAR(B132),MONTH(B132),15),DATE(YEAR(B132),MONTH(B132)+1,1)),"")</f>
        <v>43054</v>
      </c>
      <c r="C133" s="3">
        <f t="shared" si="7"/>
        <v>70191.513600000006</v>
      </c>
      <c r="D133" s="4">
        <f t="shared" si="8"/>
        <v>175.47878400000002</v>
      </c>
      <c r="E133" s="4">
        <f t="shared" si="9"/>
        <v>175.47878400000002</v>
      </c>
      <c r="F133" s="1">
        <f t="shared" si="10"/>
        <v>0</v>
      </c>
      <c r="H133" s="4">
        <f t="shared" si="11"/>
        <v>48400.795892379807</v>
      </c>
      <c r="I133" s="4">
        <f t="shared" si="12"/>
        <v>43390.341054780532</v>
      </c>
      <c r="J133" s="4">
        <f t="shared" si="13"/>
        <v>5010.4548375992745</v>
      </c>
    </row>
    <row r="134" spans="2:10" x14ac:dyDescent="0.25">
      <c r="B134" s="2">
        <f>IF(COUNT($B$16:B133)&lt;=24*$D$12,IF(DAY(B133)=1,DATE(YEAR(B133),MONTH(B133),15),DATE(YEAR(B133),MONTH(B133)+1,1)),"")</f>
        <v>43070</v>
      </c>
      <c r="C134" s="3">
        <f t="shared" si="7"/>
        <v>70191.513600000006</v>
      </c>
      <c r="D134" s="4">
        <f t="shared" si="8"/>
        <v>175.47878400000002</v>
      </c>
      <c r="E134" s="4">
        <f t="shared" si="9"/>
        <v>175.47878400000002</v>
      </c>
      <c r="F134" s="1">
        <f t="shared" si="10"/>
        <v>0</v>
      </c>
      <c r="H134" s="4">
        <f t="shared" si="11"/>
        <v>48944.347651125194</v>
      </c>
      <c r="I134" s="4">
        <f t="shared" si="12"/>
        <v>43738.476661205379</v>
      </c>
      <c r="J134" s="4">
        <f t="shared" si="13"/>
        <v>5205.8709899198147</v>
      </c>
    </row>
    <row r="135" spans="2:10" x14ac:dyDescent="0.25">
      <c r="B135" s="2">
        <f>IF(COUNT($B$16:B134)&lt;=24*$D$12,IF(DAY(B134)=1,DATE(YEAR(B134),MONTH(B134),15),DATE(YEAR(B134),MONTH(B134)+1,1)),"")</f>
        <v>43084</v>
      </c>
      <c r="C135" s="3">
        <f t="shared" si="7"/>
        <v>70191.513600000006</v>
      </c>
      <c r="D135" s="4">
        <f t="shared" si="8"/>
        <v>175.47878400000002</v>
      </c>
      <c r="E135" s="4">
        <f t="shared" si="9"/>
        <v>175.47878400000002</v>
      </c>
      <c r="F135" s="1">
        <f t="shared" si="10"/>
        <v>0</v>
      </c>
      <c r="H135" s="4">
        <f t="shared" si="11"/>
        <v>49490.062285690568</v>
      </c>
      <c r="I135" s="4">
        <f t="shared" si="12"/>
        <v>44087.997552606488</v>
      </c>
      <c r="J135" s="4">
        <f t="shared" si="13"/>
        <v>5402.0647330840802</v>
      </c>
    </row>
    <row r="136" spans="2:10" x14ac:dyDescent="0.25">
      <c r="B136" s="2">
        <f>IF(COUNT($B$16:B135)&lt;=24*$D$12,IF(DAY(B135)=1,DATE(YEAR(B135),MONTH(B135),15),DATE(YEAR(B135),MONTH(B135)+1,1)),"")</f>
        <v>43101</v>
      </c>
      <c r="C136" s="3">
        <f t="shared" si="7"/>
        <v>72999.174144000004</v>
      </c>
      <c r="D136" s="4">
        <f t="shared" si="8"/>
        <v>182.49793536000001</v>
      </c>
      <c r="E136" s="4">
        <f t="shared" si="9"/>
        <v>182.49793536000001</v>
      </c>
      <c r="F136" s="1">
        <f t="shared" si="10"/>
        <v>4211.4908160000005</v>
      </c>
      <c r="H136" s="4">
        <f t="shared" si="11"/>
        <v>50051.986705210569</v>
      </c>
      <c r="I136" s="4">
        <f t="shared" si="12"/>
        <v>48657.419208605264</v>
      </c>
      <c r="J136" s="4">
        <f t="shared" si="13"/>
        <v>1394.5674966053048</v>
      </c>
    </row>
    <row r="137" spans="2:10" x14ac:dyDescent="0.25">
      <c r="B137" s="2">
        <f>IF(COUNT($B$16:B136)&lt;=24*$D$12,IF(DAY(B136)=1,DATE(YEAR(B136),MONTH(B136),15),DATE(YEAR(B136),MONTH(B136)+1,1)),"")</f>
        <v>43115</v>
      </c>
      <c r="C137" s="3">
        <f t="shared" si="7"/>
        <v>72999.174144000004</v>
      </c>
      <c r="D137" s="4">
        <f t="shared" si="8"/>
        <v>182.49793536000001</v>
      </c>
      <c r="E137" s="4">
        <f t="shared" si="9"/>
        <v>182.49793536000001</v>
      </c>
      <c r="F137" s="1">
        <f t="shared" si="10"/>
        <v>0</v>
      </c>
      <c r="H137" s="4">
        <f t="shared" si="11"/>
        <v>50616.14710818584</v>
      </c>
      <c r="I137" s="4">
        <f t="shared" si="12"/>
        <v>49033.532478247726</v>
      </c>
      <c r="J137" s="4">
        <f t="shared" si="13"/>
        <v>1582.6146299381144</v>
      </c>
    </row>
    <row r="138" spans="2:10" x14ac:dyDescent="0.25">
      <c r="B138" s="2">
        <f>IF(COUNT($B$16:B137)&lt;=24*$D$12,IF(DAY(B137)=1,DATE(YEAR(B137),MONTH(B137),15),DATE(YEAR(B137),MONTH(B137)+1,1)),"")</f>
        <v>43132</v>
      </c>
      <c r="C138" s="3">
        <f t="shared" si="7"/>
        <v>72999.174144000004</v>
      </c>
      <c r="D138" s="4">
        <f t="shared" si="8"/>
        <v>182.49793536000001</v>
      </c>
      <c r="E138" s="4">
        <f t="shared" si="9"/>
        <v>182.49793536000001</v>
      </c>
      <c r="F138" s="1">
        <f t="shared" si="10"/>
        <v>0</v>
      </c>
      <c r="H138" s="4">
        <f t="shared" si="11"/>
        <v>51182.552391937519</v>
      </c>
      <c r="I138" s="4">
        <f t="shared" si="12"/>
        <v>49411.142360279708</v>
      </c>
      <c r="J138" s="4">
        <f t="shared" si="13"/>
        <v>1771.4100316578115</v>
      </c>
    </row>
    <row r="139" spans="2:10" x14ac:dyDescent="0.25">
      <c r="B139" s="2">
        <f>IF(COUNT($B$16:B138)&lt;=24*$D$12,IF(DAY(B138)=1,DATE(YEAR(B138),MONTH(B138),15),DATE(YEAR(B138),MONTH(B138)+1,1)),"")</f>
        <v>43146</v>
      </c>
      <c r="C139" s="3">
        <f t="shared" si="7"/>
        <v>72999.174144000004</v>
      </c>
      <c r="D139" s="4">
        <f t="shared" si="8"/>
        <v>182.49793536000001</v>
      </c>
      <c r="E139" s="4">
        <f t="shared" si="9"/>
        <v>182.49793536000001</v>
      </c>
      <c r="F139" s="1">
        <f t="shared" si="10"/>
        <v>0</v>
      </c>
      <c r="H139" s="4">
        <f t="shared" si="11"/>
        <v>51751.211489190544</v>
      </c>
      <c r="I139" s="4">
        <f t="shared" si="12"/>
        <v>49790.254809951475</v>
      </c>
      <c r="J139" s="4">
        <f t="shared" si="13"/>
        <v>1960.9566792390688</v>
      </c>
    </row>
    <row r="140" spans="2:10" x14ac:dyDescent="0.25">
      <c r="B140" s="2">
        <f>IF(COUNT($B$16:B139)&lt;=24*$D$12,IF(DAY(B139)=1,DATE(YEAR(B139),MONTH(B139),15),DATE(YEAR(B139),MONTH(B139)+1,1)),"")</f>
        <v>43160</v>
      </c>
      <c r="C140" s="3">
        <f t="shared" si="7"/>
        <v>72999.174144000004</v>
      </c>
      <c r="D140" s="4">
        <f t="shared" si="8"/>
        <v>182.49793536000001</v>
      </c>
      <c r="E140" s="4">
        <f t="shared" si="9"/>
        <v>182.49793536000001</v>
      </c>
      <c r="F140" s="1">
        <f t="shared" si="10"/>
        <v>0</v>
      </c>
      <c r="H140" s="4">
        <f t="shared" si="11"/>
        <v>52322.133368214534</v>
      </c>
      <c r="I140" s="4">
        <f t="shared" si="12"/>
        <v>50170.875806210126</v>
      </c>
      <c r="J140" s="4">
        <f t="shared" si="13"/>
        <v>2151.2575620044081</v>
      </c>
    </row>
    <row r="141" spans="2:10" x14ac:dyDescent="0.25">
      <c r="B141" s="2">
        <f>IF(COUNT($B$16:B140)&lt;=24*$D$12,IF(DAY(B140)=1,DATE(YEAR(B140),MONTH(B140),15),DATE(YEAR(B140),MONTH(B140)+1,1)),"")</f>
        <v>43174</v>
      </c>
      <c r="C141" s="3">
        <f t="shared" si="7"/>
        <v>72999.174144000004</v>
      </c>
      <c r="D141" s="4">
        <f t="shared" si="8"/>
        <v>182.49793536000001</v>
      </c>
      <c r="E141" s="4">
        <f t="shared" si="9"/>
        <v>182.49793536000001</v>
      </c>
      <c r="F141" s="1">
        <f t="shared" si="10"/>
        <v>0</v>
      </c>
      <c r="H141" s="4">
        <f t="shared" si="11"/>
        <v>52895.32703296523</v>
      </c>
      <c r="I141" s="4">
        <f t="shared" si="12"/>
        <v>50553.011351793917</v>
      </c>
      <c r="J141" s="4">
        <f t="shared" si="13"/>
        <v>2342.3156811713125</v>
      </c>
    </row>
    <row r="142" spans="2:10" x14ac:dyDescent="0.25">
      <c r="B142" s="2">
        <f>IF(COUNT($B$16:B141)&lt;=24*$D$12,IF(DAY(B141)=1,DATE(YEAR(B141),MONTH(B141),15),DATE(YEAR(B141),MONTH(B141)+1,1)),"")</f>
        <v>43191</v>
      </c>
      <c r="C142" s="3">
        <f t="shared" si="7"/>
        <v>72999.174144000004</v>
      </c>
      <c r="D142" s="4">
        <f t="shared" si="8"/>
        <v>182.49793536000001</v>
      </c>
      <c r="E142" s="4">
        <f t="shared" si="9"/>
        <v>182.49793536000001</v>
      </c>
      <c r="F142" s="1">
        <f t="shared" si="10"/>
        <v>0</v>
      </c>
      <c r="H142" s="4">
        <f t="shared" si="11"/>
        <v>53470.801523226488</v>
      </c>
      <c r="I142" s="4">
        <f t="shared" si="12"/>
        <v>50936.667473326925</v>
      </c>
      <c r="J142" s="4">
        <f t="shared" si="13"/>
        <v>2534.1340498995633</v>
      </c>
    </row>
    <row r="143" spans="2:10" x14ac:dyDescent="0.25">
      <c r="B143" s="2">
        <f>IF(COUNT($B$16:B142)&lt;=24*$D$12,IF(DAY(B142)=1,DATE(YEAR(B142),MONTH(B142),15),DATE(YEAR(B142),MONTH(B142)+1,1)),"")</f>
        <v>43205</v>
      </c>
      <c r="C143" s="3">
        <f t="shared" si="7"/>
        <v>72999.174144000004</v>
      </c>
      <c r="D143" s="4">
        <f t="shared" si="8"/>
        <v>182.49793536000001</v>
      </c>
      <c r="E143" s="4">
        <f t="shared" si="9"/>
        <v>182.49793536000001</v>
      </c>
      <c r="F143" s="1">
        <f t="shared" si="10"/>
        <v>0</v>
      </c>
      <c r="H143" s="4">
        <f t="shared" si="11"/>
        <v>54048.565914752864</v>
      </c>
      <c r="I143" s="4">
        <f t="shared" si="12"/>
        <v>51321.850221414075</v>
      </c>
      <c r="J143" s="4">
        <f t="shared" si="13"/>
        <v>2726.7156933387887</v>
      </c>
    </row>
    <row r="144" spans="2:10" x14ac:dyDescent="0.25">
      <c r="B144" s="2">
        <f>IF(COUNT($B$16:B143)&lt;=24*$D$12,IF(DAY(B143)=1,DATE(YEAR(B143),MONTH(B143),15),DATE(YEAR(B143),MONTH(B143)+1,1)),"")</f>
        <v>43221</v>
      </c>
      <c r="C144" s="3">
        <f t="shared" si="7"/>
        <v>72999.174144000004</v>
      </c>
      <c r="D144" s="4">
        <f t="shared" si="8"/>
        <v>182.49793536000001</v>
      </c>
      <c r="E144" s="4">
        <f t="shared" si="9"/>
        <v>182.49793536000001</v>
      </c>
      <c r="F144" s="1">
        <f t="shared" si="10"/>
        <v>0</v>
      </c>
      <c r="H144" s="4">
        <f t="shared" si="11"/>
        <v>54628.629319412721</v>
      </c>
      <c r="I144" s="4">
        <f t="shared" si="12"/>
        <v>51708.565670736592</v>
      </c>
      <c r="J144" s="4">
        <f t="shared" si="13"/>
        <v>2920.0636486761287</v>
      </c>
    </row>
    <row r="145" spans="2:10" x14ac:dyDescent="0.25">
      <c r="B145" s="2">
        <f>IF(COUNT($B$16:B144)&lt;=24*$D$12,IF(DAY(B144)=1,DATE(YEAR(B144),MONTH(B144),15),DATE(YEAR(B144),MONTH(B144)+1,1)),"")</f>
        <v>43235</v>
      </c>
      <c r="C145" s="3">
        <f t="shared" ref="C145:C208" si="14">IF(B145&lt;&gt;"",IF(AND(MONTH(B145)=1,DAY(B145)=1),VLOOKUP(DATE(YEAR(B145)-1,1,1),B:C,2,FALSE)*(1+$D$9),C144),"")</f>
        <v>72999.174144000004</v>
      </c>
      <c r="D145" s="4">
        <f t="shared" ref="D145:D208" si="15">IF(C146&lt;&gt;"",(C145*$D$7)/24,"")</f>
        <v>182.49793536000001</v>
      </c>
      <c r="E145" s="4">
        <f t="shared" ref="E145:E208" si="16">IF(C146&lt;&gt;"",C145*$D$8/24,"")</f>
        <v>182.49793536000001</v>
      </c>
      <c r="F145" s="1">
        <f t="shared" ref="F145:F208" si="17">IF(B145&lt;&gt;"",IF(AND(DAY(B145)=1,MONTH(B145)=1),VLOOKUP(DATE(YEAR(B145)-1,1,1),B:C,2,FALSE)*$D$8,0),"")</f>
        <v>0</v>
      </c>
      <c r="H145" s="4">
        <f t="shared" ref="H145:H208" si="18">IF(B145&lt;&gt;"",H144*(1+$D$10)^(1/24)+SUM(D145:E145),"")</f>
        <v>55211.000885331945</v>
      </c>
      <c r="I145" s="4">
        <f t="shared" ref="I145:I208" si="19">IF(B145&lt;&gt;"",I144*(1+$D$10)^(1/24)+IF(D145&lt;&gt;"",D145,0)+F145,"")</f>
        <v>52096.819920147784</v>
      </c>
      <c r="J145" s="4">
        <f t="shared" ref="J145:J208" si="20">IF(B146&lt;&gt;"",H145-I145,"")</f>
        <v>3114.1809651841613</v>
      </c>
    </row>
    <row r="146" spans="2:10" x14ac:dyDescent="0.25">
      <c r="B146" s="2">
        <f>IF(COUNT($B$16:B145)&lt;=24*$D$12,IF(DAY(B145)=1,DATE(YEAR(B145),MONTH(B145),15),DATE(YEAR(B145),MONTH(B145)+1,1)),"")</f>
        <v>43252</v>
      </c>
      <c r="C146" s="3">
        <f t="shared" si="14"/>
        <v>72999.174144000004</v>
      </c>
      <c r="D146" s="4">
        <f t="shared" si="15"/>
        <v>182.49793536000001</v>
      </c>
      <c r="E146" s="4">
        <f t="shared" si="16"/>
        <v>182.49793536000001</v>
      </c>
      <c r="F146" s="1">
        <f t="shared" si="17"/>
        <v>0</v>
      </c>
      <c r="H146" s="4">
        <f t="shared" si="18"/>
        <v>55795.689797038227</v>
      </c>
      <c r="I146" s="4">
        <f t="shared" si="19"/>
        <v>52486.61909276923</v>
      </c>
      <c r="J146" s="4">
        <f t="shared" si="20"/>
        <v>3309.0707042689974</v>
      </c>
    </row>
    <row r="147" spans="2:10" x14ac:dyDescent="0.25">
      <c r="B147" s="2">
        <f>IF(COUNT($B$16:B146)&lt;=24*$D$12,IF(DAY(B146)=1,DATE(YEAR(B146),MONTH(B146),15),DATE(YEAR(B146),MONTH(B146)+1,1)),"")</f>
        <v>43266</v>
      </c>
      <c r="C147" s="3">
        <f t="shared" si="14"/>
        <v>72999.174144000004</v>
      </c>
      <c r="D147" s="4">
        <f t="shared" si="15"/>
        <v>182.49793536000001</v>
      </c>
      <c r="E147" s="4">
        <f t="shared" si="16"/>
        <v>182.49793536000001</v>
      </c>
      <c r="F147" s="1">
        <f t="shared" si="17"/>
        <v>0</v>
      </c>
      <c r="H147" s="4">
        <f t="shared" si="18"/>
        <v>56382.705275605891</v>
      </c>
      <c r="I147" s="4">
        <f t="shared" si="19"/>
        <v>52877.969336087343</v>
      </c>
      <c r="J147" s="4">
        <f t="shared" si="20"/>
        <v>3504.7359395185485</v>
      </c>
    </row>
    <row r="148" spans="2:10" x14ac:dyDescent="0.25">
      <c r="B148" s="2">
        <f>IF(COUNT($B$16:B147)&lt;=24*$D$12,IF(DAY(B147)=1,DATE(YEAR(B147),MONTH(B147),15),DATE(YEAR(B147),MONTH(B147)+1,1)),"")</f>
        <v>43282</v>
      </c>
      <c r="C148" s="3">
        <f t="shared" si="14"/>
        <v>72999.174144000004</v>
      </c>
      <c r="D148" s="4">
        <f t="shared" si="15"/>
        <v>182.49793536000001</v>
      </c>
      <c r="E148" s="4">
        <f t="shared" si="16"/>
        <v>182.49793536000001</v>
      </c>
      <c r="F148" s="1">
        <f t="shared" si="17"/>
        <v>0</v>
      </c>
      <c r="H148" s="4">
        <f t="shared" si="18"/>
        <v>56972.056578801341</v>
      </c>
      <c r="I148" s="4">
        <f t="shared" si="19"/>
        <v>53270.876822050341</v>
      </c>
      <c r="J148" s="4">
        <f t="shared" si="20"/>
        <v>3701.1797567510002</v>
      </c>
    </row>
    <row r="149" spans="2:10" x14ac:dyDescent="0.25">
      <c r="B149" s="2">
        <f>IF(COUNT($B$16:B148)&lt;=24*$D$12,IF(DAY(B148)=1,DATE(YEAR(B148),MONTH(B148),15),DATE(YEAR(B148),MONTH(B148)+1,1)),"")</f>
        <v>43296</v>
      </c>
      <c r="C149" s="3">
        <f t="shared" si="14"/>
        <v>72999.174144000004</v>
      </c>
      <c r="D149" s="4">
        <f t="shared" si="15"/>
        <v>182.49793536000001</v>
      </c>
      <c r="E149" s="4">
        <f t="shared" si="16"/>
        <v>182.49793536000001</v>
      </c>
      <c r="F149" s="1">
        <f t="shared" si="17"/>
        <v>0</v>
      </c>
      <c r="H149" s="4">
        <f t="shared" si="18"/>
        <v>57563.753001229044</v>
      </c>
      <c r="I149" s="4">
        <f t="shared" si="19"/>
        <v>53665.347747165557</v>
      </c>
      <c r="J149" s="4">
        <f t="shared" si="20"/>
        <v>3898.4052540634875</v>
      </c>
    </row>
    <row r="150" spans="2:10" x14ac:dyDescent="0.25">
      <c r="B150" s="2">
        <f>IF(COUNT($B$16:B149)&lt;=24*$D$12,IF(DAY(B149)=1,DATE(YEAR(B149),MONTH(B149),15),DATE(YEAR(B149),MONTH(B149)+1,1)),"")</f>
        <v>43313</v>
      </c>
      <c r="C150" s="3">
        <f t="shared" si="14"/>
        <v>72999.174144000004</v>
      </c>
      <c r="D150" s="4">
        <f t="shared" si="15"/>
        <v>182.49793536000001</v>
      </c>
      <c r="E150" s="4">
        <f t="shared" si="16"/>
        <v>182.49793536000001</v>
      </c>
      <c r="F150" s="1">
        <f t="shared" si="17"/>
        <v>0</v>
      </c>
      <c r="H150" s="4">
        <f t="shared" si="18"/>
        <v>58157.80387447813</v>
      </c>
      <c r="I150" s="4">
        <f t="shared" si="19"/>
        <v>54061.388332597191</v>
      </c>
      <c r="J150" s="4">
        <f t="shared" si="20"/>
        <v>4096.4155418809387</v>
      </c>
    </row>
    <row r="151" spans="2:10" x14ac:dyDescent="0.25">
      <c r="B151" s="2">
        <f>IF(COUNT($B$16:B150)&lt;=24*$D$12,IF(DAY(B150)=1,DATE(YEAR(B150),MONTH(B150),15),DATE(YEAR(B150),MONTH(B150)+1,1)),"")</f>
        <v>43327</v>
      </c>
      <c r="C151" s="3">
        <f t="shared" si="14"/>
        <v>72999.174144000004</v>
      </c>
      <c r="D151" s="4">
        <f t="shared" si="15"/>
        <v>182.49793536000001</v>
      </c>
      <c r="E151" s="4">
        <f t="shared" si="16"/>
        <v>182.49793536000001</v>
      </c>
      <c r="F151" s="1">
        <f t="shared" si="17"/>
        <v>0</v>
      </c>
      <c r="H151" s="4">
        <f t="shared" si="18"/>
        <v>58754.218567269556</v>
      </c>
      <c r="I151" s="4">
        <f t="shared" si="19"/>
        <v>54459.004824264397</v>
      </c>
      <c r="J151" s="4">
        <f t="shared" si="20"/>
        <v>4295.2137430051589</v>
      </c>
    </row>
    <row r="152" spans="2:10" x14ac:dyDescent="0.25">
      <c r="B152" s="2">
        <f>IF(COUNT($B$16:B151)&lt;=24*$D$12,IF(DAY(B151)=1,DATE(YEAR(B151),MONTH(B151),15),DATE(YEAR(B151),MONTH(B151)+1,1)),"")</f>
        <v>43344</v>
      </c>
      <c r="C152" s="3">
        <f t="shared" si="14"/>
        <v>72999.174144000004</v>
      </c>
      <c r="D152" s="4">
        <f t="shared" si="15"/>
        <v>182.49793536000001</v>
      </c>
      <c r="E152" s="4">
        <f t="shared" si="16"/>
        <v>182.49793536000001</v>
      </c>
      <c r="F152" s="1">
        <f t="shared" si="17"/>
        <v>0</v>
      </c>
      <c r="H152" s="4">
        <f t="shared" si="18"/>
        <v>59353.006485603844</v>
      </c>
      <c r="I152" s="4">
        <f t="shared" si="19"/>
        <v>54858.203492939807</v>
      </c>
      <c r="J152" s="4">
        <f t="shared" si="20"/>
        <v>4494.8029926640374</v>
      </c>
    </row>
    <row r="153" spans="2:10" x14ac:dyDescent="0.25">
      <c r="B153" s="2">
        <f>IF(COUNT($B$16:B152)&lt;=24*$D$12,IF(DAY(B152)=1,DATE(YEAR(B152),MONTH(B152),15),DATE(YEAR(B152),MONTH(B152)+1,1)),"")</f>
        <v>43358</v>
      </c>
      <c r="C153" s="3">
        <f t="shared" si="14"/>
        <v>72999.174144000004</v>
      </c>
      <c r="D153" s="4">
        <f t="shared" si="15"/>
        <v>182.49793536000001</v>
      </c>
      <c r="E153" s="4">
        <f t="shared" si="16"/>
        <v>182.49793536000001</v>
      </c>
      <c r="F153" s="1">
        <f t="shared" si="17"/>
        <v>0</v>
      </c>
      <c r="H153" s="4">
        <f t="shared" si="18"/>
        <v>59954.17707290945</v>
      </c>
      <c r="I153" s="4">
        <f t="shared" si="19"/>
        <v>55258.990634348418</v>
      </c>
      <c r="J153" s="4">
        <f t="shared" si="20"/>
        <v>4695.1864385610315</v>
      </c>
    </row>
    <row r="154" spans="2:10" x14ac:dyDescent="0.25">
      <c r="B154" s="2">
        <f>IF(COUNT($B$16:B153)&lt;=24*$D$12,IF(DAY(B153)=1,DATE(YEAR(B153),MONTH(B153),15),DATE(YEAR(B153),MONTH(B153)+1,1)),"")</f>
        <v>43374</v>
      </c>
      <c r="C154" s="3">
        <f t="shared" si="14"/>
        <v>72999.174144000004</v>
      </c>
      <c r="D154" s="4">
        <f t="shared" si="15"/>
        <v>182.49793536000001</v>
      </c>
      <c r="E154" s="4">
        <f t="shared" si="16"/>
        <v>182.49793536000001</v>
      </c>
      <c r="F154" s="1">
        <f t="shared" si="17"/>
        <v>0</v>
      </c>
      <c r="H154" s="4">
        <f t="shared" si="18"/>
        <v>60557.73981019167</v>
      </c>
      <c r="I154" s="4">
        <f t="shared" si="19"/>
        <v>55661.372569266881</v>
      </c>
      <c r="J154" s="4">
        <f t="shared" si="20"/>
        <v>4896.3672409247883</v>
      </c>
    </row>
    <row r="155" spans="2:10" x14ac:dyDescent="0.25">
      <c r="B155" s="2">
        <f>IF(COUNT($B$16:B154)&lt;=24*$D$12,IF(DAY(B154)=1,DATE(YEAR(B154),MONTH(B154),15),DATE(YEAR(B154),MONTH(B154)+1,1)),"")</f>
        <v>43388</v>
      </c>
      <c r="C155" s="3">
        <f t="shared" si="14"/>
        <v>72999.174144000004</v>
      </c>
      <c r="D155" s="4">
        <f t="shared" si="15"/>
        <v>182.49793536000001</v>
      </c>
      <c r="E155" s="4">
        <f t="shared" si="16"/>
        <v>182.49793536000001</v>
      </c>
      <c r="F155" s="1">
        <f t="shared" si="17"/>
        <v>0</v>
      </c>
      <c r="H155" s="4">
        <f t="shared" si="18"/>
        <v>61163.704216182174</v>
      </c>
      <c r="I155" s="4">
        <f t="shared" si="19"/>
        <v>56065.355643623181</v>
      </c>
      <c r="J155" s="4">
        <f t="shared" si="20"/>
        <v>5098.3485725589926</v>
      </c>
    </row>
    <row r="156" spans="2:10" x14ac:dyDescent="0.25">
      <c r="B156" s="2">
        <f>IF(COUNT($B$16:B155)&lt;=24*$D$12,IF(DAY(B155)=1,DATE(YEAR(B155),MONTH(B155),15),DATE(YEAR(B155),MONTH(B155)+1,1)),"")</f>
        <v>43405</v>
      </c>
      <c r="C156" s="3">
        <f t="shared" si="14"/>
        <v>72999.174144000004</v>
      </c>
      <c r="D156" s="4">
        <f t="shared" si="15"/>
        <v>182.49793536000001</v>
      </c>
      <c r="E156" s="4">
        <f t="shared" si="16"/>
        <v>182.49793536000001</v>
      </c>
      <c r="F156" s="1">
        <f t="shared" si="17"/>
        <v>0</v>
      </c>
      <c r="H156" s="4">
        <f t="shared" si="18"/>
        <v>61772.079847489134</v>
      </c>
      <c r="I156" s="4">
        <f t="shared" si="19"/>
        <v>56470.946228596731</v>
      </c>
      <c r="J156" s="4">
        <f t="shared" si="20"/>
        <v>5301.1336188924033</v>
      </c>
    </row>
    <row r="157" spans="2:10" x14ac:dyDescent="0.25">
      <c r="B157" s="2">
        <f>IF(COUNT($B$16:B156)&lt;=24*$D$12,IF(DAY(B156)=1,DATE(YEAR(B156),MONTH(B156),15),DATE(YEAR(B156),MONTH(B156)+1,1)),"")</f>
        <v>43419</v>
      </c>
      <c r="C157" s="3">
        <f t="shared" si="14"/>
        <v>72999.174144000004</v>
      </c>
      <c r="D157" s="4">
        <f t="shared" si="15"/>
        <v>182.49793536000001</v>
      </c>
      <c r="E157" s="4">
        <f t="shared" si="16"/>
        <v>182.49793536000001</v>
      </c>
      <c r="F157" s="1">
        <f t="shared" si="17"/>
        <v>0</v>
      </c>
      <c r="H157" s="4">
        <f t="shared" si="18"/>
        <v>62382.876298747928</v>
      </c>
      <c r="I157" s="4">
        <f t="shared" si="19"/>
        <v>56878.150720718848</v>
      </c>
      <c r="J157" s="4">
        <f t="shared" si="20"/>
        <v>5504.7255780290798</v>
      </c>
    </row>
    <row r="158" spans="2:10" x14ac:dyDescent="0.25">
      <c r="B158" s="2">
        <f>IF(COUNT($B$16:B157)&lt;=24*$D$12,IF(DAY(B157)=1,DATE(YEAR(B157),MONTH(B157),15),DATE(YEAR(B157),MONTH(B157)+1,1)),"")</f>
        <v>43435</v>
      </c>
      <c r="C158" s="3">
        <f t="shared" si="14"/>
        <v>72999.174144000004</v>
      </c>
      <c r="D158" s="4">
        <f t="shared" si="15"/>
        <v>182.49793536000001</v>
      </c>
      <c r="E158" s="4">
        <f t="shared" si="16"/>
        <v>182.49793536000001</v>
      </c>
      <c r="F158" s="1">
        <f t="shared" si="17"/>
        <v>0</v>
      </c>
      <c r="H158" s="4">
        <f t="shared" si="18"/>
        <v>62996.10320277245</v>
      </c>
      <c r="I158" s="4">
        <f t="shared" si="19"/>
        <v>57286.975541973625</v>
      </c>
      <c r="J158" s="4">
        <f t="shared" si="20"/>
        <v>5709.1276607988257</v>
      </c>
    </row>
    <row r="159" spans="2:10" x14ac:dyDescent="0.25">
      <c r="B159" s="2">
        <f>IF(COUNT($B$16:B158)&lt;=24*$D$12,IF(DAY(B158)=1,DATE(YEAR(B158),MONTH(B158),15),DATE(YEAR(B158),MONTH(B158)+1,1)),"")</f>
        <v>43449</v>
      </c>
      <c r="C159" s="3">
        <f t="shared" si="14"/>
        <v>72999.174144000004</v>
      </c>
      <c r="D159" s="4">
        <f t="shared" si="15"/>
        <v>182.49793536000001</v>
      </c>
      <c r="E159" s="4">
        <f t="shared" si="16"/>
        <v>182.49793536000001</v>
      </c>
      <c r="F159" s="1">
        <f t="shared" si="17"/>
        <v>0</v>
      </c>
      <c r="H159" s="4">
        <f t="shared" si="18"/>
        <v>63611.770230707058</v>
      </c>
      <c r="I159" s="4">
        <f t="shared" si="19"/>
        <v>57697.427139899206</v>
      </c>
      <c r="J159" s="4">
        <f t="shared" si="20"/>
        <v>5914.3430908078517</v>
      </c>
    </row>
    <row r="160" spans="2:10" x14ac:dyDescent="0.25">
      <c r="B160" s="2">
        <f>IF(COUNT($B$16:B159)&lt;=24*$D$12,IF(DAY(B159)=1,DATE(YEAR(B159),MONTH(B159),15),DATE(YEAR(B159),MONTH(B159)+1,1)),"")</f>
        <v>43466</v>
      </c>
      <c r="C160" s="3">
        <f t="shared" si="14"/>
        <v>75919.141109760007</v>
      </c>
      <c r="D160" s="4">
        <f t="shared" si="15"/>
        <v>189.79785277440001</v>
      </c>
      <c r="E160" s="4">
        <f t="shared" si="16"/>
        <v>189.79785277440001</v>
      </c>
      <c r="F160" s="1">
        <f t="shared" si="17"/>
        <v>4379.9504486400001</v>
      </c>
      <c r="H160" s="4">
        <f t="shared" si="18"/>
        <v>64244.486927007856</v>
      </c>
      <c r="I160" s="4">
        <f t="shared" si="19"/>
        <v>62496.762353743892</v>
      </c>
      <c r="J160" s="4">
        <f t="shared" si="20"/>
        <v>1747.724573263964</v>
      </c>
    </row>
    <row r="161" spans="2:10" x14ac:dyDescent="0.25">
      <c r="B161" s="2">
        <f>IF(COUNT($B$16:B160)&lt;=24*$D$12,IF(DAY(B160)=1,DATE(YEAR(B160),MONTH(B160),15),DATE(YEAR(B160),MONTH(B160)+1,1)),"")</f>
        <v>43480</v>
      </c>
      <c r="C161" s="3">
        <f t="shared" si="14"/>
        <v>75919.141109760007</v>
      </c>
      <c r="D161" s="4">
        <f t="shared" si="15"/>
        <v>189.79785277440001</v>
      </c>
      <c r="E161" s="4">
        <f t="shared" si="16"/>
        <v>189.79785277440001</v>
      </c>
      <c r="F161" s="1">
        <f t="shared" si="17"/>
        <v>0</v>
      </c>
      <c r="H161" s="4">
        <f t="shared" si="18"/>
        <v>64879.721300091624</v>
      </c>
      <c r="I161" s="4">
        <f t="shared" si="19"/>
        <v>62935.244409903898</v>
      </c>
      <c r="J161" s="4">
        <f t="shared" si="20"/>
        <v>1944.4768901877251</v>
      </c>
    </row>
    <row r="162" spans="2:10" x14ac:dyDescent="0.25">
      <c r="B162" s="2">
        <f>IF(COUNT($B$16:B161)&lt;=24*$D$12,IF(DAY(B161)=1,DATE(YEAR(B161),MONTH(B161),15),DATE(YEAR(B161),MONTH(B161)+1,1)),"")</f>
        <v>43497</v>
      </c>
      <c r="C162" s="3">
        <f t="shared" si="14"/>
        <v>75919.141109760007</v>
      </c>
      <c r="D162" s="4">
        <f t="shared" si="15"/>
        <v>189.79785277440001</v>
      </c>
      <c r="E162" s="4">
        <f t="shared" si="16"/>
        <v>189.79785277440001</v>
      </c>
      <c r="F162" s="1">
        <f t="shared" si="17"/>
        <v>0</v>
      </c>
      <c r="H162" s="4">
        <f t="shared" si="18"/>
        <v>65517.483368180438</v>
      </c>
      <c r="I162" s="4">
        <f t="shared" si="19"/>
        <v>63375.471253421332</v>
      </c>
      <c r="J162" s="4">
        <f t="shared" si="20"/>
        <v>2142.0121147591053</v>
      </c>
    </row>
    <row r="163" spans="2:10" x14ac:dyDescent="0.25">
      <c r="B163" s="2">
        <f>IF(COUNT($B$16:B162)&lt;=24*$D$12,IF(DAY(B162)=1,DATE(YEAR(B162),MONTH(B162),15),DATE(YEAR(B162),MONTH(B162)+1,1)),"")</f>
        <v>43511</v>
      </c>
      <c r="C163" s="3">
        <f t="shared" si="14"/>
        <v>75919.141109760007</v>
      </c>
      <c r="D163" s="4">
        <f t="shared" si="15"/>
        <v>189.79785277440001</v>
      </c>
      <c r="E163" s="4">
        <f t="shared" si="16"/>
        <v>189.79785277440001</v>
      </c>
      <c r="F163" s="1">
        <f t="shared" si="17"/>
        <v>0</v>
      </c>
      <c r="H163" s="4">
        <f t="shared" si="18"/>
        <v>66157.783189360431</v>
      </c>
      <c r="I163" s="4">
        <f t="shared" si="19"/>
        <v>63817.449827072713</v>
      </c>
      <c r="J163" s="4">
        <f t="shared" si="20"/>
        <v>2340.333362287718</v>
      </c>
    </row>
    <row r="164" spans="2:10" x14ac:dyDescent="0.25">
      <c r="B164" s="2">
        <f>IF(COUNT($B$16:B163)&lt;=24*$D$12,IF(DAY(B163)=1,DATE(YEAR(B163),MONTH(B163),15),DATE(YEAR(B163),MONTH(B163)+1,1)),"")</f>
        <v>43525</v>
      </c>
      <c r="C164" s="3">
        <f t="shared" si="14"/>
        <v>75919.141109760007</v>
      </c>
      <c r="D164" s="4">
        <f t="shared" si="15"/>
        <v>189.79785277440001</v>
      </c>
      <c r="E164" s="4">
        <f t="shared" si="16"/>
        <v>189.79785277440001</v>
      </c>
      <c r="F164" s="1">
        <f t="shared" si="17"/>
        <v>0</v>
      </c>
      <c r="H164" s="4">
        <f t="shared" si="18"/>
        <v>66800.630861740414</v>
      </c>
      <c r="I164" s="4">
        <f t="shared" si="19"/>
        <v>64261.187101260934</v>
      </c>
      <c r="J164" s="4">
        <f t="shared" si="20"/>
        <v>2539.4437604794803</v>
      </c>
    </row>
    <row r="165" spans="2:10" x14ac:dyDescent="0.25">
      <c r="B165" s="2">
        <f>IF(COUNT($B$16:B164)&lt;=24*$D$12,IF(DAY(B164)=1,DATE(YEAR(B164),MONTH(B164),15),DATE(YEAR(B164),MONTH(B164)+1,1)),"")</f>
        <v>43539</v>
      </c>
      <c r="C165" s="3">
        <f t="shared" si="14"/>
        <v>75919.141109760007</v>
      </c>
      <c r="D165" s="4">
        <f t="shared" si="15"/>
        <v>189.79785277440001</v>
      </c>
      <c r="E165" s="4">
        <f t="shared" si="16"/>
        <v>189.79785277440001</v>
      </c>
      <c r="F165" s="1">
        <f t="shared" si="17"/>
        <v>0</v>
      </c>
      <c r="H165" s="4">
        <f t="shared" si="18"/>
        <v>67446.036523611096</v>
      </c>
      <c r="I165" s="4">
        <f t="shared" si="19"/>
        <v>64706.690074125181</v>
      </c>
      <c r="J165" s="4">
        <f t="shared" si="20"/>
        <v>2739.3464494859145</v>
      </c>
    </row>
    <row r="166" spans="2:10" x14ac:dyDescent="0.25">
      <c r="B166" s="2">
        <f>IF(COUNT($B$16:B165)&lt;=24*$D$12,IF(DAY(B165)=1,DATE(YEAR(B165),MONTH(B165),15),DATE(YEAR(B165),MONTH(B165)+1,1)),"")</f>
        <v>43556</v>
      </c>
      <c r="C166" s="3">
        <f t="shared" si="14"/>
        <v>75919.141109760007</v>
      </c>
      <c r="D166" s="4">
        <f t="shared" si="15"/>
        <v>189.79785277440001</v>
      </c>
      <c r="E166" s="4">
        <f t="shared" si="16"/>
        <v>189.79785277440001</v>
      </c>
      <c r="F166" s="1">
        <f t="shared" si="17"/>
        <v>0</v>
      </c>
      <c r="H166" s="4">
        <f t="shared" si="18"/>
        <v>68094.01035360503</v>
      </c>
      <c r="I166" s="4">
        <f t="shared" si="19"/>
        <v>65153.965771651317</v>
      </c>
      <c r="J166" s="4">
        <f t="shared" si="20"/>
        <v>2940.0445819537126</v>
      </c>
    </row>
    <row r="167" spans="2:10" x14ac:dyDescent="0.25">
      <c r="B167" s="2">
        <f>IF(COUNT($B$16:B166)&lt;=24*$D$12,IF(DAY(B166)=1,DATE(YEAR(B166),MONTH(B166),15),DATE(YEAR(B166),MONTH(B166)+1,1)),"")</f>
        <v>43570</v>
      </c>
      <c r="C167" s="3">
        <f t="shared" si="14"/>
        <v>75919.141109760007</v>
      </c>
      <c r="D167" s="4">
        <f t="shared" si="15"/>
        <v>189.79785277440001</v>
      </c>
      <c r="E167" s="4">
        <f t="shared" si="16"/>
        <v>189.79785277440001</v>
      </c>
      <c r="F167" s="1">
        <f t="shared" si="17"/>
        <v>0</v>
      </c>
      <c r="H167" s="4">
        <f t="shared" si="18"/>
        <v>68744.562570857088</v>
      </c>
      <c r="I167" s="4">
        <f t="shared" si="19"/>
        <v>65603.021247782686</v>
      </c>
      <c r="J167" s="4">
        <f t="shared" si="20"/>
        <v>3141.5413230744016</v>
      </c>
    </row>
    <row r="168" spans="2:10" x14ac:dyDescent="0.25">
      <c r="B168" s="2">
        <f>IF(COUNT($B$16:B167)&lt;=24*$D$12,IF(DAY(B167)=1,DATE(YEAR(B167),MONTH(B167),15),DATE(YEAR(B167),MONTH(B167)+1,1)),"")</f>
        <v>43586</v>
      </c>
      <c r="C168" s="3">
        <f t="shared" si="14"/>
        <v>75919.141109760007</v>
      </c>
      <c r="D168" s="4">
        <f t="shared" si="15"/>
        <v>189.79785277440001</v>
      </c>
      <c r="E168" s="4">
        <f t="shared" si="16"/>
        <v>189.79785277440001</v>
      </c>
      <c r="F168" s="1">
        <f t="shared" si="17"/>
        <v>0</v>
      </c>
      <c r="H168" s="4">
        <f t="shared" si="18"/>
        <v>69397.703435165648</v>
      </c>
      <c r="I168" s="4">
        <f t="shared" si="19"/>
        <v>66053.863584531326</v>
      </c>
      <c r="J168" s="4">
        <f t="shared" si="20"/>
        <v>3343.8398506343219</v>
      </c>
    </row>
    <row r="169" spans="2:10" x14ac:dyDescent="0.25">
      <c r="B169" s="2">
        <f>IF(COUNT($B$16:B168)&lt;=24*$D$12,IF(DAY(B168)=1,DATE(YEAR(B168),MONTH(B168),15),DATE(YEAR(B168),MONTH(B168)+1,1)),"")</f>
        <v>43600</v>
      </c>
      <c r="C169" s="3">
        <f t="shared" si="14"/>
        <v>75919.141109760007</v>
      </c>
      <c r="D169" s="4">
        <f t="shared" si="15"/>
        <v>189.79785277440001</v>
      </c>
      <c r="E169" s="4">
        <f t="shared" si="16"/>
        <v>189.79785277440001</v>
      </c>
      <c r="F169" s="1">
        <f t="shared" si="17"/>
        <v>0</v>
      </c>
      <c r="H169" s="4">
        <f t="shared" si="18"/>
        <v>70053.443247154399</v>
      </c>
      <c r="I169" s="4">
        <f t="shared" si="19"/>
        <v>66506.49989208972</v>
      </c>
      <c r="J169" s="4">
        <f t="shared" si="20"/>
        <v>3546.9433550646791</v>
      </c>
    </row>
    <row r="170" spans="2:10" x14ac:dyDescent="0.25">
      <c r="B170" s="2">
        <f>IF(COUNT($B$16:B169)&lt;=24*$D$12,IF(DAY(B169)=1,DATE(YEAR(B169),MONTH(B169),15),DATE(YEAR(B169),MONTH(B169)+1,1)),"")</f>
        <v>43617</v>
      </c>
      <c r="C170" s="3">
        <f t="shared" si="14"/>
        <v>75919.141109760007</v>
      </c>
      <c r="D170" s="4">
        <f t="shared" si="15"/>
        <v>189.79785277440001</v>
      </c>
      <c r="E170" s="4">
        <f t="shared" si="16"/>
        <v>189.79785277440001</v>
      </c>
      <c r="F170" s="1">
        <f t="shared" si="17"/>
        <v>0</v>
      </c>
      <c r="H170" s="4">
        <f t="shared" si="18"/>
        <v>70711.792348434799</v>
      </c>
      <c r="I170" s="4">
        <f t="shared" si="19"/>
        <v>66960.937308942885</v>
      </c>
      <c r="J170" s="4">
        <f t="shared" si="20"/>
        <v>3750.8550394919148</v>
      </c>
    </row>
    <row r="171" spans="2:10" x14ac:dyDescent="0.25">
      <c r="B171" s="2">
        <f>IF(COUNT($B$16:B170)&lt;=24*$D$12,IF(DAY(B170)=1,DATE(YEAR(B170),MONTH(B170),15),DATE(YEAR(B170),MONTH(B170)+1,1)),"")</f>
        <v>43631</v>
      </c>
      <c r="C171" s="3">
        <f t="shared" si="14"/>
        <v>75919.141109760007</v>
      </c>
      <c r="D171" s="4">
        <f t="shared" si="15"/>
        <v>189.79785277440001</v>
      </c>
      <c r="E171" s="4">
        <f t="shared" si="16"/>
        <v>189.79785277440001</v>
      </c>
      <c r="F171" s="1">
        <f t="shared" si="17"/>
        <v>0</v>
      </c>
      <c r="H171" s="4">
        <f t="shared" si="18"/>
        <v>71372.761121769174</v>
      </c>
      <c r="I171" s="4">
        <f t="shared" si="19"/>
        <v>67417.183001980971</v>
      </c>
      <c r="J171" s="4">
        <f t="shared" si="20"/>
        <v>3955.5781197882025</v>
      </c>
    </row>
    <row r="172" spans="2:10" x14ac:dyDescent="0.25">
      <c r="B172" s="2">
        <f>IF(COUNT($B$16:B171)&lt;=24*$D$12,IF(DAY(B171)=1,DATE(YEAR(B171),MONTH(B171),15),DATE(YEAR(B171),MONTH(B171)+1,1)),"")</f>
        <v>43647</v>
      </c>
      <c r="C172" s="3">
        <f t="shared" si="14"/>
        <v>75919.141109760007</v>
      </c>
      <c r="D172" s="4">
        <f t="shared" si="15"/>
        <v>189.79785277440001</v>
      </c>
      <c r="E172" s="4">
        <f t="shared" si="16"/>
        <v>189.79785277440001</v>
      </c>
      <c r="F172" s="1">
        <f t="shared" si="17"/>
        <v>0</v>
      </c>
      <c r="H172" s="4">
        <f t="shared" si="18"/>
        <v>72036.359991234436</v>
      </c>
      <c r="I172" s="4">
        <f t="shared" si="19"/>
        <v>67875.244166612276</v>
      </c>
      <c r="J172" s="4">
        <f t="shared" si="20"/>
        <v>4161.1158246221603</v>
      </c>
    </row>
    <row r="173" spans="2:10" x14ac:dyDescent="0.25">
      <c r="B173" s="2">
        <f>IF(COUNT($B$16:B172)&lt;=24*$D$12,IF(DAY(B172)=1,DATE(YEAR(B172),MONTH(B172),15),DATE(YEAR(B172),MONTH(B172)+1,1)),"")</f>
        <v>43661</v>
      </c>
      <c r="C173" s="3">
        <f t="shared" si="14"/>
        <v>75919.141109760007</v>
      </c>
      <c r="D173" s="4">
        <f t="shared" si="15"/>
        <v>189.79785277440001</v>
      </c>
      <c r="E173" s="4">
        <f t="shared" si="16"/>
        <v>189.79785277440001</v>
      </c>
      <c r="F173" s="1">
        <f t="shared" si="17"/>
        <v>0</v>
      </c>
      <c r="H173" s="4">
        <f t="shared" si="18"/>
        <v>72702.599422386498</v>
      </c>
      <c r="I173" s="4">
        <f t="shared" si="19"/>
        <v>68335.12802687673</v>
      </c>
      <c r="J173" s="4">
        <f t="shared" si="20"/>
        <v>4367.4713955097686</v>
      </c>
    </row>
    <row r="174" spans="2:10" x14ac:dyDescent="0.25">
      <c r="B174" s="2">
        <f>IF(COUNT($B$16:B173)&lt;=24*$D$12,IF(DAY(B173)=1,DATE(YEAR(B173),MONTH(B173),15),DATE(YEAR(B173),MONTH(B173)+1,1)),"")</f>
        <v>43678</v>
      </c>
      <c r="C174" s="3">
        <f t="shared" si="14"/>
        <v>75919.141109760007</v>
      </c>
      <c r="D174" s="4">
        <f t="shared" si="15"/>
        <v>189.79785277440001</v>
      </c>
      <c r="E174" s="4">
        <f t="shared" si="16"/>
        <v>189.79785277440001</v>
      </c>
      <c r="F174" s="1">
        <f t="shared" si="17"/>
        <v>0</v>
      </c>
      <c r="H174" s="4">
        <f t="shared" si="18"/>
        <v>73371.489922425331</v>
      </c>
      <c r="I174" s="4">
        <f t="shared" si="19"/>
        <v>68796.841835559841</v>
      </c>
      <c r="J174" s="4">
        <f t="shared" si="20"/>
        <v>4574.6480868654908</v>
      </c>
    </row>
    <row r="175" spans="2:10" x14ac:dyDescent="0.25">
      <c r="B175" s="2">
        <f>IF(COUNT($B$16:B174)&lt;=24*$D$12,IF(DAY(B174)=1,DATE(YEAR(B174),MONTH(B174),15),DATE(YEAR(B174),MONTH(B174)+1,1)),"")</f>
        <v>43692</v>
      </c>
      <c r="C175" s="3">
        <f t="shared" si="14"/>
        <v>75919.141109760007</v>
      </c>
      <c r="D175" s="4">
        <f t="shared" si="15"/>
        <v>189.79785277440001</v>
      </c>
      <c r="E175" s="4">
        <f t="shared" si="16"/>
        <v>189.79785277440001</v>
      </c>
      <c r="F175" s="1">
        <f t="shared" si="17"/>
        <v>0</v>
      </c>
      <c r="H175" s="4">
        <f t="shared" si="18"/>
        <v>74043.042040360669</v>
      </c>
      <c r="I175" s="4">
        <f t="shared" si="19"/>
        <v>69260.392874307028</v>
      </c>
      <c r="J175" s="4">
        <f t="shared" si="20"/>
        <v>4782.6491660536412</v>
      </c>
    </row>
    <row r="176" spans="2:10" x14ac:dyDescent="0.25">
      <c r="B176" s="2">
        <f>IF(COUNT($B$16:B175)&lt;=24*$D$12,IF(DAY(B175)=1,DATE(YEAR(B175),MONTH(B175),15),DATE(YEAR(B175),MONTH(B175)+1,1)),"")</f>
        <v>43709</v>
      </c>
      <c r="C176" s="3">
        <f t="shared" si="14"/>
        <v>75919.141109760007</v>
      </c>
      <c r="D176" s="4">
        <f t="shared" si="15"/>
        <v>189.79785277440001</v>
      </c>
      <c r="E176" s="4">
        <f t="shared" si="16"/>
        <v>189.79785277440001</v>
      </c>
      <c r="F176" s="1">
        <f t="shared" si="17"/>
        <v>0</v>
      </c>
      <c r="H176" s="4">
        <f t="shared" si="18"/>
        <v>74717.266367178381</v>
      </c>
      <c r="I176" s="4">
        <f t="shared" si="19"/>
        <v>69725.78845373854</v>
      </c>
      <c r="J176" s="4">
        <f t="shared" si="20"/>
        <v>4991.4779134398414</v>
      </c>
    </row>
    <row r="177" spans="2:10" x14ac:dyDescent="0.25">
      <c r="B177" s="2">
        <f>IF(COUNT($B$16:B176)&lt;=24*$D$12,IF(DAY(B176)=1,DATE(YEAR(B176),MONTH(B176),15),DATE(YEAR(B176),MONTH(B176)+1,1)),"")</f>
        <v>43723</v>
      </c>
      <c r="C177" s="3">
        <f t="shared" si="14"/>
        <v>75919.141109760007</v>
      </c>
      <c r="D177" s="4">
        <f t="shared" si="15"/>
        <v>189.79785277440001</v>
      </c>
      <c r="E177" s="4">
        <f t="shared" si="16"/>
        <v>189.79785277440001</v>
      </c>
      <c r="F177" s="1">
        <f t="shared" si="17"/>
        <v>0</v>
      </c>
      <c r="H177" s="4">
        <f t="shared" si="18"/>
        <v>75394.173536007467</v>
      </c>
      <c r="I177" s="4">
        <f t="shared" si="19"/>
        <v>70193.035913564672</v>
      </c>
      <c r="J177" s="4">
        <f t="shared" si="20"/>
        <v>5201.137622442795</v>
      </c>
    </row>
    <row r="178" spans="2:10" x14ac:dyDescent="0.25">
      <c r="B178" s="2">
        <f>IF(COUNT($B$16:B177)&lt;=24*$D$12,IF(DAY(B177)=1,DATE(YEAR(B177),MONTH(B177),15),DATE(YEAR(B177),MONTH(B177)+1,1)),"")</f>
        <v>43739</v>
      </c>
      <c r="C178" s="3">
        <f t="shared" si="14"/>
        <v>75919.141109760007</v>
      </c>
      <c r="D178" s="4">
        <f t="shared" si="15"/>
        <v>189.79785277440001</v>
      </c>
      <c r="E178" s="4">
        <f t="shared" si="16"/>
        <v>189.79785277440001</v>
      </c>
      <c r="F178" s="1">
        <f t="shared" si="17"/>
        <v>0</v>
      </c>
      <c r="H178" s="4">
        <f t="shared" si="18"/>
        <v>76073.774222287801</v>
      </c>
      <c r="I178" s="4">
        <f t="shared" si="19"/>
        <v>70662.142622701562</v>
      </c>
      <c r="J178" s="4">
        <f t="shared" si="20"/>
        <v>5411.6315995862387</v>
      </c>
    </row>
    <row r="179" spans="2:10" x14ac:dyDescent="0.25">
      <c r="B179" s="2">
        <f>IF(COUNT($B$16:B178)&lt;=24*$D$12,IF(DAY(B178)=1,DATE(YEAR(B178),MONTH(B178),15),DATE(YEAR(B178),MONTH(B178)+1,1)),"")</f>
        <v>43753</v>
      </c>
      <c r="C179" s="3">
        <f t="shared" si="14"/>
        <v>75919.141109760007</v>
      </c>
      <c r="D179" s="4">
        <f t="shared" si="15"/>
        <v>189.79785277440001</v>
      </c>
      <c r="E179" s="4">
        <f t="shared" si="16"/>
        <v>189.79785277440001</v>
      </c>
      <c r="F179" s="1">
        <f t="shared" si="17"/>
        <v>0</v>
      </c>
      <c r="H179" s="4">
        <f t="shared" si="18"/>
        <v>76756.079143938463</v>
      </c>
      <c r="I179" s="4">
        <f t="shared" si="19"/>
        <v>71133.115979387396</v>
      </c>
      <c r="J179" s="4">
        <f t="shared" si="20"/>
        <v>5622.9631645510672</v>
      </c>
    </row>
    <row r="180" spans="2:10" x14ac:dyDescent="0.25">
      <c r="B180" s="2">
        <f>IF(COUNT($B$16:B179)&lt;=24*$D$12,IF(DAY(B179)=1,DATE(YEAR(B179),MONTH(B179),15),DATE(YEAR(B179),MONTH(B179)+1,1)),"")</f>
        <v>43770</v>
      </c>
      <c r="C180" s="3">
        <f t="shared" si="14"/>
        <v>75919.141109760007</v>
      </c>
      <c r="D180" s="4">
        <f t="shared" si="15"/>
        <v>189.79785277440001</v>
      </c>
      <c r="E180" s="4">
        <f t="shared" si="16"/>
        <v>189.79785277440001</v>
      </c>
      <c r="F180" s="1">
        <f t="shared" si="17"/>
        <v>0</v>
      </c>
      <c r="H180" s="4">
        <f t="shared" si="18"/>
        <v>77441.09906152678</v>
      </c>
      <c r="I180" s="4">
        <f t="shared" si="19"/>
        <v>71605.963411299075</v>
      </c>
      <c r="J180" s="4">
        <f t="shared" si="20"/>
        <v>5835.1356502277049</v>
      </c>
    </row>
    <row r="181" spans="2:10" x14ac:dyDescent="0.25">
      <c r="B181" s="2">
        <f>IF(COUNT($B$16:B180)&lt;=24*$D$12,IF(DAY(B180)=1,DATE(YEAR(B180),MONTH(B180),15),DATE(YEAR(B180),MONTH(B180)+1,1)),"")</f>
        <v>43784</v>
      </c>
      <c r="C181" s="3">
        <f t="shared" si="14"/>
        <v>75919.141109760007</v>
      </c>
      <c r="D181" s="4">
        <f t="shared" si="15"/>
        <v>189.79785277440001</v>
      </c>
      <c r="E181" s="4">
        <f t="shared" si="16"/>
        <v>189.79785277440001</v>
      </c>
      <c r="F181" s="1">
        <f t="shared" si="17"/>
        <v>0</v>
      </c>
      <c r="H181" s="4">
        <f t="shared" si="18"/>
        <v>78128.844778438011</v>
      </c>
      <c r="I181" s="4">
        <f t="shared" si="19"/>
        <v>72080.692375669387</v>
      </c>
      <c r="J181" s="4">
        <f t="shared" si="20"/>
        <v>6048.1524027686246</v>
      </c>
    </row>
    <row r="182" spans="2:10" x14ac:dyDescent="0.25">
      <c r="B182" s="2">
        <f>IF(COUNT($B$16:B181)&lt;=24*$D$12,IF(DAY(B181)=1,DATE(YEAR(B181),MONTH(B181),15),DATE(YEAR(B181),MONTH(B181)+1,1)),"")</f>
        <v>43800</v>
      </c>
      <c r="C182" s="3">
        <f t="shared" si="14"/>
        <v>75919.141109760007</v>
      </c>
      <c r="D182" s="4">
        <f t="shared" si="15"/>
        <v>189.79785277440001</v>
      </c>
      <c r="E182" s="4">
        <f t="shared" si="16"/>
        <v>189.79785277440001</v>
      </c>
      <c r="F182" s="1">
        <f t="shared" si="17"/>
        <v>0</v>
      </c>
      <c r="H182" s="4">
        <f t="shared" si="18"/>
        <v>78819.327141045767</v>
      </c>
      <c r="I182" s="4">
        <f t="shared" si="19"/>
        <v>72557.310359404582</v>
      </c>
      <c r="J182" s="4">
        <f t="shared" si="20"/>
        <v>6262.0167816411849</v>
      </c>
    </row>
    <row r="183" spans="2:10" x14ac:dyDescent="0.25">
      <c r="B183" s="2">
        <f>IF(COUNT($B$16:B182)&lt;=24*$D$12,IF(DAY(B182)=1,DATE(YEAR(B182),MONTH(B182),15),DATE(YEAR(B182),MONTH(B182)+1,1)),"")</f>
        <v>43814</v>
      </c>
      <c r="C183" s="3">
        <f t="shared" si="14"/>
        <v>75919.141109760007</v>
      </c>
      <c r="D183" s="4">
        <f t="shared" si="15"/>
        <v>189.79785277440001</v>
      </c>
      <c r="E183" s="4">
        <f t="shared" si="16"/>
        <v>189.79785277440001</v>
      </c>
      <c r="F183" s="1">
        <f t="shared" si="17"/>
        <v>0</v>
      </c>
      <c r="H183" s="4">
        <f t="shared" si="18"/>
        <v>79512.557038883038</v>
      </c>
      <c r="I183" s="4">
        <f t="shared" si="19"/>
        <v>73035.824879202453</v>
      </c>
      <c r="J183" s="4">
        <f t="shared" si="20"/>
        <v>6476.732159680585</v>
      </c>
    </row>
    <row r="184" spans="2:10" x14ac:dyDescent="0.25">
      <c r="B184" s="2">
        <f>IF(COUNT($B$16:B183)&lt;=24*$D$12,IF(DAY(B183)=1,DATE(YEAR(B183),MONTH(B183),15),DATE(YEAR(B183),MONTH(B183)+1,1)),"")</f>
        <v>43831</v>
      </c>
      <c r="C184" s="3">
        <f t="shared" si="14"/>
        <v>78955.906754150405</v>
      </c>
      <c r="D184" s="4">
        <f t="shared" si="15"/>
        <v>197.38976688537602</v>
      </c>
      <c r="E184" s="4">
        <f t="shared" si="16"/>
        <v>197.38976688537602</v>
      </c>
      <c r="F184" s="1">
        <f t="shared" si="17"/>
        <v>4555.1484665856005</v>
      </c>
      <c r="H184" s="4">
        <f t="shared" si="18"/>
        <v>80223.729233035861</v>
      </c>
      <c r="I184" s="4">
        <f t="shared" si="19"/>
        <v>78078.983862367473</v>
      </c>
      <c r="J184" s="4">
        <f t="shared" si="20"/>
        <v>2144.7453706683882</v>
      </c>
    </row>
    <row r="185" spans="2:10" x14ac:dyDescent="0.25">
      <c r="B185" s="2">
        <f>IF(COUNT($B$16:B184)&lt;=24*$D$12,IF(DAY(B184)=1,DATE(YEAR(B184),MONTH(B184),15),DATE(YEAR(B184),MONTH(B184)+1,1)),"")</f>
        <v>43845</v>
      </c>
      <c r="C185" s="3">
        <f t="shared" si="14"/>
        <v>78955.906754150405</v>
      </c>
      <c r="D185" s="4">
        <f t="shared" si="15"/>
        <v>197.38976688537602</v>
      </c>
      <c r="E185" s="4">
        <f t="shared" si="16"/>
        <v>197.38976688537602</v>
      </c>
      <c r="F185" s="1">
        <f t="shared" si="17"/>
        <v>0</v>
      </c>
      <c r="H185" s="4">
        <f t="shared" si="18"/>
        <v>80937.731290431388</v>
      </c>
      <c r="I185" s="4">
        <f t="shared" si="19"/>
        <v>78587.061882078924</v>
      </c>
      <c r="J185" s="4">
        <f t="shared" si="20"/>
        <v>2350.6694083524635</v>
      </c>
    </row>
    <row r="186" spans="2:10" x14ac:dyDescent="0.25">
      <c r="B186" s="2">
        <f>IF(COUNT($B$16:B185)&lt;=24*$D$12,IF(DAY(B185)=1,DATE(YEAR(B185),MONTH(B185),15),DATE(YEAR(B185),MONTH(B185)+1,1)),"")</f>
        <v>43862</v>
      </c>
      <c r="C186" s="3">
        <f t="shared" si="14"/>
        <v>78955.906754150405</v>
      </c>
      <c r="D186" s="4">
        <f t="shared" si="15"/>
        <v>197.38976688537602</v>
      </c>
      <c r="E186" s="4">
        <f t="shared" si="16"/>
        <v>197.38976688537602</v>
      </c>
      <c r="F186" s="1">
        <f t="shared" si="17"/>
        <v>0</v>
      </c>
      <c r="H186" s="4">
        <f t="shared" si="18"/>
        <v>81654.574471529515</v>
      </c>
      <c r="I186" s="4">
        <f t="shared" si="19"/>
        <v>79097.161622161657</v>
      </c>
      <c r="J186" s="4">
        <f t="shared" si="20"/>
        <v>2557.4128493678581</v>
      </c>
    </row>
    <row r="187" spans="2:10" x14ac:dyDescent="0.25">
      <c r="B187" s="2">
        <f>IF(COUNT($B$16:B186)&lt;=24*$D$12,IF(DAY(B186)=1,DATE(YEAR(B186),MONTH(B186),15),DATE(YEAR(B186),MONTH(B186)+1,1)),"")</f>
        <v>43876</v>
      </c>
      <c r="C187" s="3">
        <f t="shared" si="14"/>
        <v>78955.906754150405</v>
      </c>
      <c r="D187" s="4">
        <f t="shared" si="15"/>
        <v>197.38976688537602</v>
      </c>
      <c r="E187" s="4">
        <f t="shared" si="16"/>
        <v>197.38976688537602</v>
      </c>
      <c r="F187" s="1">
        <f t="shared" si="17"/>
        <v>0</v>
      </c>
      <c r="H187" s="4">
        <f t="shared" si="18"/>
        <v>82374.270081597249</v>
      </c>
      <c r="I187" s="4">
        <f t="shared" si="19"/>
        <v>79609.291127351127</v>
      </c>
      <c r="J187" s="4">
        <f t="shared" si="20"/>
        <v>2764.9789542461222</v>
      </c>
    </row>
    <row r="188" spans="2:10" x14ac:dyDescent="0.25">
      <c r="B188" s="2">
        <f>IF(COUNT($B$16:B187)&lt;=24*$D$12,IF(DAY(B187)=1,DATE(YEAR(B187),MONTH(B187),15),DATE(YEAR(B187),MONTH(B187)+1,1)),"")</f>
        <v>43891</v>
      </c>
      <c r="C188" s="3">
        <f t="shared" si="14"/>
        <v>78955.906754150405</v>
      </c>
      <c r="D188" s="4">
        <f t="shared" si="15"/>
        <v>197.38976688537602</v>
      </c>
      <c r="E188" s="4">
        <f t="shared" si="16"/>
        <v>197.38976688537602</v>
      </c>
      <c r="F188" s="1">
        <f t="shared" si="17"/>
        <v>0</v>
      </c>
      <c r="H188" s="4">
        <f t="shared" si="18"/>
        <v>83096.829470886965</v>
      </c>
      <c r="I188" s="4">
        <f t="shared" si="19"/>
        <v>80123.458474394021</v>
      </c>
      <c r="J188" s="4">
        <f t="shared" si="20"/>
        <v>2973.370996492944</v>
      </c>
    </row>
    <row r="189" spans="2:10" x14ac:dyDescent="0.25">
      <c r="B189" s="2">
        <f>IF(COUNT($B$16:B188)&lt;=24*$D$12,IF(DAY(B188)=1,DATE(YEAR(B188),MONTH(B188),15),DATE(YEAR(B188),MONTH(B188)+1,1)),"")</f>
        <v>43905</v>
      </c>
      <c r="C189" s="3">
        <f t="shared" si="14"/>
        <v>78955.906754150405</v>
      </c>
      <c r="D189" s="4">
        <f t="shared" si="15"/>
        <v>197.38976688537602</v>
      </c>
      <c r="E189" s="4">
        <f t="shared" si="16"/>
        <v>197.38976688537602</v>
      </c>
      <c r="F189" s="1">
        <f t="shared" si="17"/>
        <v>0</v>
      </c>
      <c r="H189" s="4">
        <f t="shared" si="18"/>
        <v>83822.264034815438</v>
      </c>
      <c r="I189" s="4">
        <f t="shared" si="19"/>
        <v>80639.671772175643</v>
      </c>
      <c r="J189" s="4">
        <f t="shared" si="20"/>
        <v>3182.5922626397951</v>
      </c>
    </row>
    <row r="190" spans="2:10" x14ac:dyDescent="0.25">
      <c r="B190" s="2">
        <f>IF(COUNT($B$16:B189)&lt;=24*$D$12,IF(DAY(B189)=1,DATE(YEAR(B189),MONTH(B189),15),DATE(YEAR(B189),MONTH(B189)+1,1)),"")</f>
        <v>43922</v>
      </c>
      <c r="C190" s="3">
        <f t="shared" si="14"/>
        <v>78955.906754150405</v>
      </c>
      <c r="D190" s="4">
        <f t="shared" si="15"/>
        <v>197.38976688537602</v>
      </c>
      <c r="E190" s="4">
        <f t="shared" si="16"/>
        <v>197.38976688537602</v>
      </c>
      <c r="F190" s="1">
        <f t="shared" si="17"/>
        <v>0</v>
      </c>
      <c r="H190" s="4">
        <f t="shared" si="18"/>
        <v>84550.585214143575</v>
      </c>
      <c r="I190" s="4">
        <f t="shared" si="19"/>
        <v>81157.939161847811</v>
      </c>
      <c r="J190" s="4">
        <f t="shared" si="20"/>
        <v>3392.6460522957641</v>
      </c>
    </row>
    <row r="191" spans="2:10" x14ac:dyDescent="0.25">
      <c r="B191" s="2">
        <f>IF(COUNT($B$16:B190)&lt;=24*$D$12,IF(DAY(B190)=1,DATE(YEAR(B190),MONTH(B190),15),DATE(YEAR(B190),MONTH(B190)+1,1)),"")</f>
        <v>43936</v>
      </c>
      <c r="C191" s="3">
        <f t="shared" si="14"/>
        <v>78955.906754150405</v>
      </c>
      <c r="D191" s="4">
        <f t="shared" si="15"/>
        <v>197.38976688537602</v>
      </c>
      <c r="E191" s="4">
        <f t="shared" si="16"/>
        <v>197.38976688537602</v>
      </c>
      <c r="F191" s="1">
        <f t="shared" si="17"/>
        <v>0</v>
      </c>
      <c r="H191" s="4">
        <f t="shared" si="18"/>
        <v>85281.804495156801</v>
      </c>
      <c r="I191" s="4">
        <f t="shared" si="19"/>
        <v>81678.268816957221</v>
      </c>
      <c r="J191" s="4">
        <f t="shared" si="20"/>
        <v>3603.5356781995797</v>
      </c>
    </row>
    <row r="192" spans="2:10" x14ac:dyDescent="0.25">
      <c r="B192" s="2">
        <f>IF(COUNT($B$16:B191)&lt;=24*$D$12,IF(DAY(B191)=1,DATE(YEAR(B191),MONTH(B191),15),DATE(YEAR(B191),MONTH(B191)+1,1)),"")</f>
        <v>43952</v>
      </c>
      <c r="C192" s="3">
        <f t="shared" si="14"/>
        <v>78955.906754150405</v>
      </c>
      <c r="D192" s="4">
        <f t="shared" si="15"/>
        <v>197.38976688537602</v>
      </c>
      <c r="E192" s="4">
        <f t="shared" si="16"/>
        <v>197.38976688537602</v>
      </c>
      <c r="F192" s="1">
        <f t="shared" si="17"/>
        <v>0</v>
      </c>
      <c r="H192" s="4">
        <f t="shared" si="18"/>
        <v>86015.933409846242</v>
      </c>
      <c r="I192" s="4">
        <f t="shared" si="19"/>
        <v>82200.668943574361</v>
      </c>
      <c r="J192" s="4">
        <f t="shared" si="20"/>
        <v>3815.2644662718812</v>
      </c>
    </row>
    <row r="193" spans="2:10" x14ac:dyDescent="0.25">
      <c r="B193" s="2">
        <f>IF(COUNT($B$16:B192)&lt;=24*$D$12,IF(DAY(B192)=1,DATE(YEAR(B192),MONTH(B192),15),DATE(YEAR(B192),MONTH(B192)+1,1)),"")</f>
        <v>43966</v>
      </c>
      <c r="C193" s="3">
        <f t="shared" si="14"/>
        <v>78955.906754150405</v>
      </c>
      <c r="D193" s="4">
        <f t="shared" si="15"/>
        <v>197.38976688537602</v>
      </c>
      <c r="E193" s="4">
        <f t="shared" si="16"/>
        <v>197.38976688537602</v>
      </c>
      <c r="F193" s="1">
        <f t="shared" si="17"/>
        <v>0</v>
      </c>
      <c r="H193" s="4">
        <f t="shared" si="18"/>
        <v>86752.983536090585</v>
      </c>
      <c r="I193" s="4">
        <f t="shared" si="19"/>
        <v>82725.147780422936</v>
      </c>
      <c r="J193" s="4">
        <f t="shared" si="20"/>
        <v>4027.8357556676492</v>
      </c>
    </row>
    <row r="194" spans="2:10" x14ac:dyDescent="0.25">
      <c r="B194" s="2">
        <f>IF(COUNT($B$16:B193)&lt;=24*$D$12,IF(DAY(B193)=1,DATE(YEAR(B193),MONTH(B193),15),DATE(YEAR(B193),MONTH(B193)+1,1)),"")</f>
        <v>43983</v>
      </c>
      <c r="C194" s="3">
        <f t="shared" si="14"/>
        <v>78955.906754150405</v>
      </c>
      <c r="D194" s="4">
        <f t="shared" si="15"/>
        <v>197.38976688537602</v>
      </c>
      <c r="E194" s="4">
        <f t="shared" si="16"/>
        <v>197.38976688537602</v>
      </c>
      <c r="F194" s="1">
        <f t="shared" si="17"/>
        <v>0</v>
      </c>
      <c r="H194" s="4">
        <f t="shared" si="18"/>
        <v>87492.966497838672</v>
      </c>
      <c r="I194" s="4">
        <f t="shared" si="19"/>
        <v>83251.713599009789</v>
      </c>
      <c r="J194" s="4">
        <f t="shared" si="20"/>
        <v>4241.2528988288832</v>
      </c>
    </row>
    <row r="195" spans="2:10" x14ac:dyDescent="0.25">
      <c r="B195" s="2">
        <f>IF(COUNT($B$16:B194)&lt;=24*$D$12,IF(DAY(B194)=1,DATE(YEAR(B194),MONTH(B194),15),DATE(YEAR(B194),MONTH(B194)+1,1)),"")</f>
        <v>43997</v>
      </c>
      <c r="C195" s="3">
        <f t="shared" si="14"/>
        <v>78955.906754150405</v>
      </c>
      <c r="D195" s="4">
        <f t="shared" si="15"/>
        <v>197.38976688537602</v>
      </c>
      <c r="E195" s="4">
        <f t="shared" si="16"/>
        <v>197.38976688537602</v>
      </c>
      <c r="F195" s="1">
        <f t="shared" si="17"/>
        <v>0</v>
      </c>
      <c r="H195" s="4">
        <f t="shared" si="18"/>
        <v>88235.893965292824</v>
      </c>
      <c r="I195" s="4">
        <f t="shared" si="19"/>
        <v>83780.374703755384</v>
      </c>
      <c r="J195" s="4">
        <f t="shared" si="20"/>
        <v>4455.5192615374399</v>
      </c>
    </row>
    <row r="196" spans="2:10" x14ac:dyDescent="0.25">
      <c r="B196" s="2">
        <f>IF(COUNT($B$16:B195)&lt;=24*$D$12,IF(DAY(B195)=1,DATE(YEAR(B195),MONTH(B195),15),DATE(YEAR(B195),MONTH(B195)+1,1)),"")</f>
        <v>44013</v>
      </c>
      <c r="C196" s="3">
        <f t="shared" si="14"/>
        <v>78955.906754150405</v>
      </c>
      <c r="D196" s="4">
        <f t="shared" si="15"/>
        <v>197.38976688537602</v>
      </c>
      <c r="E196" s="4">
        <f t="shared" si="16"/>
        <v>197.38976688537602</v>
      </c>
      <c r="F196" s="1">
        <f t="shared" si="17"/>
        <v>0</v>
      </c>
      <c r="H196" s="4">
        <f t="shared" si="18"/>
        <v>88981.777655092897</v>
      </c>
      <c r="I196" s="4">
        <f t="shared" si="19"/>
        <v>84311.139432124721</v>
      </c>
      <c r="J196" s="4">
        <f t="shared" si="20"/>
        <v>4670.6382229681767</v>
      </c>
    </row>
    <row r="197" spans="2:10" x14ac:dyDescent="0.25">
      <c r="B197" s="2">
        <f>IF(COUNT($B$16:B196)&lt;=24*$D$12,IF(DAY(B196)=1,DATE(YEAR(B196),MONTH(B196),15),DATE(YEAR(B196),MONTH(B196)+1,1)),"")</f>
        <v>44027</v>
      </c>
      <c r="C197" s="3">
        <f t="shared" si="14"/>
        <v>78955.906754150405</v>
      </c>
      <c r="D197" s="4">
        <f t="shared" si="15"/>
        <v>197.38976688537602</v>
      </c>
      <c r="E197" s="4">
        <f t="shared" si="16"/>
        <v>197.38976688537602</v>
      </c>
      <c r="F197" s="1">
        <f t="shared" si="17"/>
        <v>0</v>
      </c>
      <c r="H197" s="4">
        <f t="shared" si="18"/>
        <v>89730.629330501019</v>
      </c>
      <c r="I197" s="4">
        <f t="shared" si="19"/>
        <v>84844.01615475885</v>
      </c>
      <c r="J197" s="4">
        <f t="shared" si="20"/>
        <v>4886.6131757421681</v>
      </c>
    </row>
    <row r="198" spans="2:10" x14ac:dyDescent="0.25">
      <c r="B198" s="2">
        <f>IF(COUNT($B$16:B197)&lt;=24*$D$12,IF(DAY(B197)=1,DATE(YEAR(B197),MONTH(B197),15),DATE(YEAR(B197),MONTH(B197)+1,1)),"")</f>
        <v>44044</v>
      </c>
      <c r="C198" s="3">
        <f t="shared" si="14"/>
        <v>78955.906754150405</v>
      </c>
      <c r="D198" s="4">
        <f t="shared" si="15"/>
        <v>197.38976688537602</v>
      </c>
      <c r="E198" s="4">
        <f t="shared" si="16"/>
        <v>197.38976688537602</v>
      </c>
      <c r="F198" s="1">
        <f t="shared" si="17"/>
        <v>0</v>
      </c>
      <c r="H198" s="4">
        <f t="shared" si="18"/>
        <v>90482.460801587178</v>
      </c>
      <c r="I198" s="4">
        <f t="shared" si="19"/>
        <v>85379.013275606907</v>
      </c>
      <c r="J198" s="4">
        <f t="shared" si="20"/>
        <v>5103.4475259802712</v>
      </c>
    </row>
    <row r="199" spans="2:10" x14ac:dyDescent="0.25">
      <c r="B199" s="2">
        <f>IF(COUNT($B$16:B198)&lt;=24*$D$12,IF(DAY(B198)=1,DATE(YEAR(B198),MONTH(B198),15),DATE(YEAR(B198),MONTH(B198)+1,1)),"")</f>
        <v>44058</v>
      </c>
      <c r="C199" s="3">
        <f t="shared" si="14"/>
        <v>78955.906754150405</v>
      </c>
      <c r="D199" s="4">
        <f t="shared" si="15"/>
        <v>197.38976688537602</v>
      </c>
      <c r="E199" s="4">
        <f t="shared" si="16"/>
        <v>197.38976688537602</v>
      </c>
      <c r="F199" s="1">
        <f t="shared" si="17"/>
        <v>0</v>
      </c>
      <c r="H199" s="4">
        <f t="shared" si="18"/>
        <v>91237.283925415424</v>
      </c>
      <c r="I199" s="4">
        <f t="shared" si="19"/>
        <v>85916.139232058616</v>
      </c>
      <c r="J199" s="4">
        <f t="shared" si="20"/>
        <v>5321.1446933568077</v>
      </c>
    </row>
    <row r="200" spans="2:10" x14ac:dyDescent="0.25">
      <c r="B200" s="2">
        <f>IF(COUNT($B$16:B199)&lt;=24*$D$12,IF(DAY(B199)=1,DATE(YEAR(B199),MONTH(B199),15),DATE(YEAR(B199),MONTH(B199)+1,1)),"")</f>
        <v>44075</v>
      </c>
      <c r="C200" s="3">
        <f t="shared" si="14"/>
        <v>78955.906754150405</v>
      </c>
      <c r="D200" s="4">
        <f t="shared" si="15"/>
        <v>197.38976688537602</v>
      </c>
      <c r="E200" s="4">
        <f t="shared" si="16"/>
        <v>197.38976688537602</v>
      </c>
      <c r="F200" s="1">
        <f t="shared" si="17"/>
        <v>0</v>
      </c>
      <c r="H200" s="4">
        <f t="shared" si="18"/>
        <v>91995.110606230897</v>
      </c>
      <c r="I200" s="4">
        <f t="shared" si="19"/>
        <v>86455.402495077375</v>
      </c>
      <c r="J200" s="4">
        <f t="shared" si="20"/>
        <v>5539.7081111535226</v>
      </c>
    </row>
    <row r="201" spans="2:10" x14ac:dyDescent="0.25">
      <c r="B201" s="2">
        <f>IF(COUNT($B$16:B200)&lt;=24*$D$12,IF(DAY(B200)=1,DATE(YEAR(B200),MONTH(B200),15),DATE(YEAR(B200),MONTH(B200)+1,1)),"")</f>
        <v>44089</v>
      </c>
      <c r="C201" s="3">
        <f t="shared" si="14"/>
        <v>78955.906754150405</v>
      </c>
      <c r="D201" s="4">
        <f t="shared" si="15"/>
        <v>197.38976688537602</v>
      </c>
      <c r="E201" s="4">
        <f t="shared" si="16"/>
        <v>197.38976688537602</v>
      </c>
      <c r="F201" s="1">
        <f t="shared" si="17"/>
        <v>0</v>
      </c>
      <c r="H201" s="4">
        <f t="shared" si="18"/>
        <v>92755.952795647536</v>
      </c>
      <c r="I201" s="4">
        <f t="shared" si="19"/>
        <v>86996.811569333833</v>
      </c>
      <c r="J201" s="4">
        <f t="shared" si="20"/>
        <v>5759.1412263137026</v>
      </c>
    </row>
    <row r="202" spans="2:10" x14ac:dyDescent="0.25">
      <c r="B202" s="2">
        <f>IF(COUNT($B$16:B201)&lt;=24*$D$12,IF(DAY(B201)=1,DATE(YEAR(B201),MONTH(B201),15),DATE(YEAR(B201),MONTH(B201)+1,1)),"")</f>
        <v>44105</v>
      </c>
      <c r="C202" s="3">
        <f t="shared" si="14"/>
        <v>78955.906754150405</v>
      </c>
      <c r="D202" s="4">
        <f t="shared" si="15"/>
        <v>197.38976688537602</v>
      </c>
      <c r="E202" s="4">
        <f t="shared" si="16"/>
        <v>197.38976688537602</v>
      </c>
      <c r="F202" s="1">
        <f t="shared" si="17"/>
        <v>0</v>
      </c>
      <c r="H202" s="4">
        <f t="shared" si="18"/>
        <v>93519.822492836596</v>
      </c>
      <c r="I202" s="4">
        <f t="shared" si="19"/>
        <v>87540.374993340054</v>
      </c>
      <c r="J202" s="4">
        <f t="shared" si="20"/>
        <v>5979.4474994965422</v>
      </c>
    </row>
    <row r="203" spans="2:10" x14ac:dyDescent="0.25">
      <c r="B203" s="2">
        <f>IF(COUNT($B$16:B202)&lt;=24*$D$12,IF(DAY(B202)=1,DATE(YEAR(B202),MONTH(B202),15),DATE(YEAR(B202),MONTH(B202)+1,1)),"")</f>
        <v>44119</v>
      </c>
      <c r="C203" s="3">
        <f t="shared" si="14"/>
        <v>78955.906754150405</v>
      </c>
      <c r="D203" s="4">
        <f t="shared" si="15"/>
        <v>197.38976688537602</v>
      </c>
      <c r="E203" s="4">
        <f t="shared" si="16"/>
        <v>197.38976688537602</v>
      </c>
      <c r="F203" s="1">
        <f t="shared" si="17"/>
        <v>0</v>
      </c>
      <c r="H203" s="4">
        <f t="shared" si="18"/>
        <v>94286.731744715886</v>
      </c>
      <c r="I203" s="4">
        <f t="shared" si="19"/>
        <v>88086.101339584129</v>
      </c>
      <c r="J203" s="4">
        <f t="shared" si="20"/>
        <v>6200.6304051317566</v>
      </c>
    </row>
    <row r="204" spans="2:10" x14ac:dyDescent="0.25">
      <c r="B204" s="2">
        <f>IF(COUNT($B$16:B203)&lt;=24*$D$12,IF(DAY(B203)=1,DATE(YEAR(B203),MONTH(B203),15),DATE(YEAR(B203),MONTH(B203)+1,1)),"")</f>
        <v>44136</v>
      </c>
      <c r="C204" s="3">
        <f t="shared" si="14"/>
        <v>78955.906754150405</v>
      </c>
      <c r="D204" s="4">
        <f t="shared" si="15"/>
        <v>197.38976688537602</v>
      </c>
      <c r="E204" s="4">
        <f t="shared" si="16"/>
        <v>197.38976688537602</v>
      </c>
      <c r="F204" s="1">
        <f t="shared" si="17"/>
        <v>0</v>
      </c>
      <c r="H204" s="4">
        <f t="shared" si="18"/>
        <v>95056.692646139723</v>
      </c>
      <c r="I204" s="4">
        <f t="shared" si="19"/>
        <v>88633.999214665397</v>
      </c>
      <c r="J204" s="4">
        <f t="shared" si="20"/>
        <v>6422.6934314743266</v>
      </c>
    </row>
    <row r="205" spans="2:10" x14ac:dyDescent="0.25">
      <c r="B205" s="2">
        <f>IF(COUNT($B$16:B204)&lt;=24*$D$12,IF(DAY(B204)=1,DATE(YEAR(B204),MONTH(B204),15),DATE(YEAR(B204),MONTH(B204)+1,1)),"")</f>
        <v>44150</v>
      </c>
      <c r="C205" s="3">
        <f t="shared" si="14"/>
        <v>78955.906754150405</v>
      </c>
      <c r="D205" s="4">
        <f t="shared" si="15"/>
        <v>197.38976688537602</v>
      </c>
      <c r="E205" s="4">
        <f t="shared" si="16"/>
        <v>197.38976688537602</v>
      </c>
      <c r="F205" s="1">
        <f t="shared" si="17"/>
        <v>0</v>
      </c>
      <c r="H205" s="4">
        <f t="shared" si="18"/>
        <v>95829.717340089715</v>
      </c>
      <c r="I205" s="4">
        <f t="shared" si="19"/>
        <v>89184.077259430167</v>
      </c>
      <c r="J205" s="4">
        <f t="shared" si="20"/>
        <v>6645.6400806595484</v>
      </c>
    </row>
    <row r="206" spans="2:10" x14ac:dyDescent="0.25">
      <c r="B206" s="2">
        <f>IF(COUNT($B$16:B205)&lt;=24*$D$12,IF(DAY(B205)=1,DATE(YEAR(B205),MONTH(B205),15),DATE(YEAR(B205),MONTH(B205)+1,1)),"")</f>
        <v>44166</v>
      </c>
      <c r="C206" s="3">
        <f t="shared" si="14"/>
        <v>78955.906754150405</v>
      </c>
      <c r="D206" s="4">
        <f t="shared" si="15"/>
        <v>197.38976688537602</v>
      </c>
      <c r="E206" s="4">
        <f t="shared" si="16"/>
        <v>197.38976688537602</v>
      </c>
      <c r="F206" s="1">
        <f t="shared" si="17"/>
        <v>0</v>
      </c>
      <c r="H206" s="4">
        <f t="shared" si="18"/>
        <v>96605.818017866273</v>
      </c>
      <c r="I206" s="4">
        <f t="shared" si="19"/>
        <v>89736.34414910803</v>
      </c>
      <c r="J206" s="4">
        <f t="shared" si="20"/>
        <v>6869.473868758243</v>
      </c>
    </row>
    <row r="207" spans="2:10" x14ac:dyDescent="0.25">
      <c r="B207" s="2">
        <f>IF(COUNT($B$16:B206)&lt;=24*$D$12,IF(DAY(B206)=1,DATE(YEAR(B206),MONTH(B206),15),DATE(YEAR(B206),MONTH(B206)+1,1)),"")</f>
        <v>44180</v>
      </c>
      <c r="C207" s="3">
        <f t="shared" si="14"/>
        <v>78955.906754150405</v>
      </c>
      <c r="D207" s="4">
        <f t="shared" si="15"/>
        <v>197.38976688537602</v>
      </c>
      <c r="E207" s="4">
        <f t="shared" si="16"/>
        <v>197.38976688537602</v>
      </c>
      <c r="F207" s="1">
        <f t="shared" si="17"/>
        <v>0</v>
      </c>
      <c r="H207" s="4">
        <f t="shared" si="18"/>
        <v>97385.00691928083</v>
      </c>
      <c r="I207" s="4">
        <f t="shared" si="19"/>
        <v>90290.808593448615</v>
      </c>
      <c r="J207" s="4">
        <f t="shared" si="20"/>
        <v>7094.1983258322143</v>
      </c>
    </row>
    <row r="208" spans="2:10" x14ac:dyDescent="0.25">
      <c r="B208" s="2">
        <f>IF(COUNT($B$16:B207)&lt;=24*$D$12,IF(DAY(B207)=1,DATE(YEAR(B207),MONTH(B207),15),DATE(YEAR(B207),MONTH(B207)+1,1)),"")</f>
        <v>44197</v>
      </c>
      <c r="C208" s="3">
        <f t="shared" si="14"/>
        <v>82114.143024316421</v>
      </c>
      <c r="D208" s="4">
        <f t="shared" si="15"/>
        <v>205.28535756079103</v>
      </c>
      <c r="E208" s="4">
        <f t="shared" si="16"/>
        <v>205.28535756079103</v>
      </c>
      <c r="F208" s="1">
        <f t="shared" si="17"/>
        <v>4737.3544052490242</v>
      </c>
      <c r="H208" s="4">
        <f t="shared" si="18"/>
        <v>98183.087514199768</v>
      </c>
      <c r="I208" s="4">
        <f t="shared" si="19"/>
        <v>95592.729332783434</v>
      </c>
      <c r="J208" s="4">
        <f t="shared" si="20"/>
        <v>2590.3581814163335</v>
      </c>
    </row>
    <row r="209" spans="2:10" x14ac:dyDescent="0.25">
      <c r="B209" s="2">
        <f>IF(COUNT($B$16:B208)&lt;=24*$D$12,IF(DAY(B208)=1,DATE(YEAR(B208),MONTH(B208),15),DATE(YEAR(B208),MONTH(B208)+1,1)),"")</f>
        <v>44211</v>
      </c>
      <c r="C209" s="3">
        <f t="shared" ref="C209:C272" si="21">IF(B209&lt;&gt;"",IF(AND(MONTH(B209)=1,DAY(B209)=1),VLOOKUP(DATE(YEAR(B209)-1,1,1),B:C,2,FALSE)*(1+$D$9),C208),"")</f>
        <v>82114.143024316421</v>
      </c>
      <c r="D209" s="4">
        <f t="shared" ref="D209:D272" si="22">IF(C210&lt;&gt;"",(C209*$D$7)/24,"")</f>
        <v>205.28535756079103</v>
      </c>
      <c r="E209" s="4">
        <f t="shared" ref="E209:E272" si="23">IF(C210&lt;&gt;"",C209*$D$8/24,"")</f>
        <v>205.28535756079103</v>
      </c>
      <c r="F209" s="1">
        <f t="shared" ref="F209:F272" si="24">IF(B209&lt;&gt;"",IF(AND(DAY(B209)=1,MONTH(B209)=1),VLOOKUP(DATE(YEAR(B209)-1,1,1),B:C,2,FALSE)*$D$8,0),"")</f>
        <v>0</v>
      </c>
      <c r="H209" s="4">
        <f t="shared" ref="H209:H272" si="25">IF(B209&lt;&gt;"",H208*(1+$D$10)^(1/24)+SUM(D209:E209),"")</f>
        <v>98984.343794218381</v>
      </c>
      <c r="I209" s="4">
        <f t="shared" ref="I209:I272" si="26">IF(B209&lt;&gt;"",I208*(1+$D$10)^(1/24)+IF(D209&lt;&gt;"",D209,0)+F209,"")</f>
        <v>96178.392822718874</v>
      </c>
      <c r="J209" s="4">
        <f t="shared" ref="J209:J272" si="27">IF(B210&lt;&gt;"",H209-I209,"")</f>
        <v>2805.9509714995074</v>
      </c>
    </row>
    <row r="210" spans="2:10" x14ac:dyDescent="0.25">
      <c r="B210" s="2">
        <f>IF(COUNT($B$16:B209)&lt;=24*$D$12,IF(DAY(B209)=1,DATE(YEAR(B209),MONTH(B209),15),DATE(YEAR(B209),MONTH(B209)+1,1)),"")</f>
        <v>44228</v>
      </c>
      <c r="C210" s="3">
        <f t="shared" si="21"/>
        <v>82114.143024316421</v>
      </c>
      <c r="D210" s="4">
        <f t="shared" si="22"/>
        <v>205.28535756079103</v>
      </c>
      <c r="E210" s="4">
        <f t="shared" si="23"/>
        <v>205.28535756079103</v>
      </c>
      <c r="F210" s="1">
        <f t="shared" si="24"/>
        <v>0</v>
      </c>
      <c r="H210" s="4">
        <f t="shared" si="25"/>
        <v>99788.788395874784</v>
      </c>
      <c r="I210" s="4">
        <f t="shared" si="26"/>
        <v>96766.386757511951</v>
      </c>
      <c r="J210" s="4">
        <f t="shared" si="27"/>
        <v>3022.4016383628332</v>
      </c>
    </row>
    <row r="211" spans="2:10" x14ac:dyDescent="0.25">
      <c r="B211" s="2">
        <f>IF(COUNT($B$16:B210)&lt;=24*$D$12,IF(DAY(B210)=1,DATE(YEAR(B210),MONTH(B210),15),DATE(YEAR(B210),MONTH(B210)+1,1)),"")</f>
        <v>44242</v>
      </c>
      <c r="C211" s="3">
        <f t="shared" si="21"/>
        <v>82114.143024316421</v>
      </c>
      <c r="D211" s="4">
        <f t="shared" si="22"/>
        <v>205.28535756079103</v>
      </c>
      <c r="E211" s="4">
        <f t="shared" si="23"/>
        <v>205.28535756079103</v>
      </c>
      <c r="F211" s="1">
        <f t="shared" si="24"/>
        <v>0</v>
      </c>
      <c r="H211" s="4">
        <f t="shared" si="25"/>
        <v>100596.43400598981</v>
      </c>
      <c r="I211" s="4">
        <f t="shared" si="26"/>
        <v>97356.720410360213</v>
      </c>
      <c r="J211" s="4">
        <f t="shared" si="27"/>
        <v>3239.713595629597</v>
      </c>
    </row>
    <row r="212" spans="2:10" x14ac:dyDescent="0.25">
      <c r="B212" s="2">
        <f>IF(COUNT($B$16:B211)&lt;=24*$D$12,IF(DAY(B211)=1,DATE(YEAR(B211),MONTH(B211),15),DATE(YEAR(B211),MONTH(B211)+1,1)),"")</f>
        <v>44256</v>
      </c>
      <c r="C212" s="3">
        <f t="shared" si="21"/>
        <v>82114.143024316421</v>
      </c>
      <c r="D212" s="4">
        <f t="shared" si="22"/>
        <v>205.28535756079103</v>
      </c>
      <c r="E212" s="4">
        <f t="shared" si="23"/>
        <v>205.28535756079103</v>
      </c>
      <c r="F212" s="1">
        <f t="shared" si="24"/>
        <v>0</v>
      </c>
      <c r="H212" s="4">
        <f t="shared" si="25"/>
        <v>101407.29336186709</v>
      </c>
      <c r="I212" s="4">
        <f t="shared" si="26"/>
        <v>97949.403091360684</v>
      </c>
      <c r="J212" s="4">
        <f t="shared" si="27"/>
        <v>3457.8902705064102</v>
      </c>
    </row>
    <row r="213" spans="2:10" x14ac:dyDescent="0.25">
      <c r="B213" s="2">
        <f>IF(COUNT($B$16:B212)&lt;=24*$D$12,IF(DAY(B212)=1,DATE(YEAR(B212),MONTH(B212),15),DATE(YEAR(B212),MONTH(B212)+1,1)),"")</f>
        <v>44270</v>
      </c>
      <c r="C213" s="3">
        <f t="shared" si="21"/>
        <v>82114.143024316421</v>
      </c>
      <c r="D213" s="4">
        <f t="shared" si="22"/>
        <v>205.28535756079103</v>
      </c>
      <c r="E213" s="4">
        <f t="shared" si="23"/>
        <v>205.28535756079103</v>
      </c>
      <c r="F213" s="1">
        <f t="shared" si="24"/>
        <v>0</v>
      </c>
      <c r="H213" s="4">
        <f t="shared" si="25"/>
        <v>102221.37925149396</v>
      </c>
      <c r="I213" s="4">
        <f t="shared" si="26"/>
        <v>98544.444147656672</v>
      </c>
      <c r="J213" s="4">
        <f t="shared" si="27"/>
        <v>3676.9351038372843</v>
      </c>
    </row>
    <row r="214" spans="2:10" x14ac:dyDescent="0.25">
      <c r="B214" s="2">
        <f>IF(COUNT($B$16:B213)&lt;=24*$D$12,IF(DAY(B213)=1,DATE(YEAR(B213),MONTH(B213),15),DATE(YEAR(B213),MONTH(B213)+1,1)),"")</f>
        <v>44287</v>
      </c>
      <c r="C214" s="3">
        <f t="shared" si="21"/>
        <v>82114.143024316421</v>
      </c>
      <c r="D214" s="4">
        <f t="shared" si="22"/>
        <v>205.28535756079103</v>
      </c>
      <c r="E214" s="4">
        <f t="shared" si="23"/>
        <v>205.28535756079103</v>
      </c>
      <c r="F214" s="1">
        <f t="shared" si="24"/>
        <v>0</v>
      </c>
      <c r="H214" s="4">
        <f t="shared" si="25"/>
        <v>103038.7045137431</v>
      </c>
      <c r="I214" s="4">
        <f t="shared" si="26"/>
        <v>99141.852963585217</v>
      </c>
      <c r="J214" s="4">
        <f t="shared" si="27"/>
        <v>3896.8515501578804</v>
      </c>
    </row>
    <row r="215" spans="2:10" x14ac:dyDescent="0.25">
      <c r="B215" s="2">
        <f>IF(COUNT($B$16:B214)&lt;=24*$D$12,IF(DAY(B214)=1,DATE(YEAR(B214),MONTH(B214),15),DATE(YEAR(B214),MONTH(B214)+1,1)),"")</f>
        <v>44301</v>
      </c>
      <c r="C215" s="3">
        <f t="shared" si="21"/>
        <v>82114.143024316421</v>
      </c>
      <c r="D215" s="4">
        <f t="shared" si="22"/>
        <v>205.28535756079103</v>
      </c>
      <c r="E215" s="4">
        <f t="shared" si="23"/>
        <v>205.28535756079103</v>
      </c>
      <c r="F215" s="1">
        <f t="shared" si="24"/>
        <v>0</v>
      </c>
      <c r="H215" s="4">
        <f t="shared" si="25"/>
        <v>103859.28203857504</v>
      </c>
      <c r="I215" s="4">
        <f t="shared" si="26"/>
        <v>99741.638960825076</v>
      </c>
      <c r="J215" s="4">
        <f t="shared" si="27"/>
        <v>4117.6430777499627</v>
      </c>
    </row>
    <row r="216" spans="2:10" x14ac:dyDescent="0.25">
      <c r="B216" s="2">
        <f>IF(COUNT($B$16:B215)&lt;=24*$D$12,IF(DAY(B215)=1,DATE(YEAR(B215),MONTH(B215),15),DATE(YEAR(B215),MONTH(B215)+1,1)),"")</f>
        <v>44317</v>
      </c>
      <c r="C216" s="3">
        <f t="shared" si="21"/>
        <v>82114.143024316421</v>
      </c>
      <c r="D216" s="4">
        <f t="shared" si="22"/>
        <v>205.28535756079103</v>
      </c>
      <c r="E216" s="4">
        <f t="shared" si="23"/>
        <v>205.28535756079103</v>
      </c>
      <c r="F216" s="1">
        <f t="shared" si="24"/>
        <v>0</v>
      </c>
      <c r="H216" s="4">
        <f t="shared" si="25"/>
        <v>104683.12476724145</v>
      </c>
      <c r="I216" s="4">
        <f t="shared" si="26"/>
        <v>100343.8115985453</v>
      </c>
      <c r="J216" s="4">
        <f t="shared" si="27"/>
        <v>4339.3131686961424</v>
      </c>
    </row>
    <row r="217" spans="2:10" x14ac:dyDescent="0.25">
      <c r="B217" s="2">
        <f>IF(COUNT($B$16:B216)&lt;=24*$D$12,IF(DAY(B216)=1,DATE(YEAR(B216),MONTH(B216),15),DATE(YEAR(B216),MONTH(B216)+1,1)),"")</f>
        <v>44331</v>
      </c>
      <c r="C217" s="3">
        <f t="shared" si="21"/>
        <v>82114.143024316421</v>
      </c>
      <c r="D217" s="4">
        <f t="shared" si="22"/>
        <v>205.28535756079103</v>
      </c>
      <c r="E217" s="4">
        <f t="shared" si="23"/>
        <v>205.28535756079103</v>
      </c>
      <c r="F217" s="1">
        <f t="shared" si="24"/>
        <v>0</v>
      </c>
      <c r="H217" s="4">
        <f t="shared" si="25"/>
        <v>105510.2456924892</v>
      </c>
      <c r="I217" s="4">
        <f t="shared" si="26"/>
        <v>100948.38037355444</v>
      </c>
      <c r="J217" s="4">
        <f t="shared" si="27"/>
        <v>4561.8653189347679</v>
      </c>
    </row>
    <row r="218" spans="2:10" x14ac:dyDescent="0.25">
      <c r="B218" s="2">
        <f>IF(COUNT($B$16:B217)&lt;=24*$D$12,IF(DAY(B217)=1,DATE(YEAR(B217),MONTH(B217),15),DATE(YEAR(B217),MONTH(B217)+1,1)),"")</f>
        <v>44348</v>
      </c>
      <c r="C218" s="3">
        <f t="shared" si="21"/>
        <v>82114.143024316421</v>
      </c>
      <c r="D218" s="4">
        <f t="shared" si="22"/>
        <v>205.28535756079103</v>
      </c>
      <c r="E218" s="4">
        <f t="shared" si="23"/>
        <v>205.28535756079103</v>
      </c>
      <c r="F218" s="1">
        <f t="shared" si="24"/>
        <v>0</v>
      </c>
      <c r="H218" s="4">
        <f t="shared" si="25"/>
        <v>106340.65785876532</v>
      </c>
      <c r="I218" s="4">
        <f t="shared" si="26"/>
        <v>101555.35482045029</v>
      </c>
      <c r="J218" s="4">
        <f t="shared" si="27"/>
        <v>4785.3030383150326</v>
      </c>
    </row>
    <row r="219" spans="2:10" x14ac:dyDescent="0.25">
      <c r="B219" s="2">
        <f>IF(COUNT($B$16:B218)&lt;=24*$D$12,IF(DAY(B218)=1,DATE(YEAR(B218),MONTH(B218),15),DATE(YEAR(B218),MONTH(B218)+1,1)),"")</f>
        <v>44362</v>
      </c>
      <c r="C219" s="3">
        <f t="shared" si="21"/>
        <v>82114.143024316421</v>
      </c>
      <c r="D219" s="4">
        <f t="shared" si="22"/>
        <v>205.28535756079103</v>
      </c>
      <c r="E219" s="4">
        <f t="shared" si="23"/>
        <v>205.28535756079103</v>
      </c>
      <c r="F219" s="1">
        <f t="shared" si="24"/>
        <v>0</v>
      </c>
      <c r="H219" s="4">
        <f t="shared" si="25"/>
        <v>107174.37436242269</v>
      </c>
      <c r="I219" s="4">
        <f t="shared" si="26"/>
        <v>102164.74451177027</v>
      </c>
      <c r="J219" s="4">
        <f t="shared" si="27"/>
        <v>5009.6298506524181</v>
      </c>
    </row>
    <row r="220" spans="2:10" x14ac:dyDescent="0.25">
      <c r="B220" s="2">
        <f>IF(COUNT($B$16:B219)&lt;=24*$D$12,IF(DAY(B219)=1,DATE(YEAR(B219),MONTH(B219),15),DATE(YEAR(B219),MONTH(B219)+1,1)),"")</f>
        <v>44378</v>
      </c>
      <c r="C220" s="3">
        <f t="shared" si="21"/>
        <v>82114.143024316421</v>
      </c>
      <c r="D220" s="4">
        <f t="shared" si="22"/>
        <v>205.28535756079103</v>
      </c>
      <c r="E220" s="4">
        <f t="shared" si="23"/>
        <v>205.28535756079103</v>
      </c>
      <c r="F220" s="1">
        <f t="shared" si="24"/>
        <v>0</v>
      </c>
      <c r="H220" s="4">
        <f t="shared" si="25"/>
        <v>108011.40835192657</v>
      </c>
      <c r="I220" s="4">
        <f t="shared" si="26"/>
        <v>102776.55905814242</v>
      </c>
      <c r="J220" s="4">
        <f t="shared" si="27"/>
        <v>5234.8492937841511</v>
      </c>
    </row>
    <row r="221" spans="2:10" x14ac:dyDescent="0.25">
      <c r="B221" s="2">
        <f>IF(COUNT($B$16:B220)&lt;=24*$D$12,IF(DAY(B220)=1,DATE(YEAR(B220),MONTH(B220),15),DATE(YEAR(B220),MONTH(B220)+1,1)),"")</f>
        <v>44392</v>
      </c>
      <c r="C221" s="3">
        <f t="shared" si="21"/>
        <v>82114.143024316421</v>
      </c>
      <c r="D221" s="4">
        <f t="shared" si="22"/>
        <v>205.28535756079103</v>
      </c>
      <c r="E221" s="4">
        <f t="shared" si="23"/>
        <v>205.28535756079103</v>
      </c>
      <c r="F221" s="1">
        <f t="shared" si="24"/>
        <v>0</v>
      </c>
      <c r="H221" s="4">
        <f t="shared" si="25"/>
        <v>108851.77302806199</v>
      </c>
      <c r="I221" s="4">
        <f t="shared" si="26"/>
        <v>103390.80810843692</v>
      </c>
      <c r="J221" s="4">
        <f t="shared" si="27"/>
        <v>5460.9649196250684</v>
      </c>
    </row>
    <row r="222" spans="2:10" x14ac:dyDescent="0.25">
      <c r="B222" s="2">
        <f>IF(COUNT($B$16:B221)&lt;=24*$D$12,IF(DAY(B221)=1,DATE(YEAR(B221),MONTH(B221),15),DATE(YEAR(B221),MONTH(B221)+1,1)),"")</f>
        <v>44409</v>
      </c>
      <c r="C222" s="3">
        <f t="shared" si="21"/>
        <v>82114.143024316421</v>
      </c>
      <c r="D222" s="4">
        <f t="shared" si="22"/>
        <v>205.28535756079103</v>
      </c>
      <c r="E222" s="4">
        <f t="shared" si="23"/>
        <v>205.28535756079103</v>
      </c>
      <c r="F222" s="1">
        <f t="shared" si="24"/>
        <v>0</v>
      </c>
      <c r="H222" s="4">
        <f t="shared" si="25"/>
        <v>109695.48164414194</v>
      </c>
      <c r="I222" s="4">
        <f t="shared" si="26"/>
        <v>104007.50134991828</v>
      </c>
      <c r="J222" s="4">
        <f t="shared" si="27"/>
        <v>5687.9802942236565</v>
      </c>
    </row>
    <row r="223" spans="2:10" x14ac:dyDescent="0.25">
      <c r="B223" s="2">
        <f>IF(COUNT($B$16:B222)&lt;=24*$D$12,IF(DAY(B222)=1,DATE(YEAR(B222),MONTH(B222),15),DATE(YEAR(B222),MONTH(B222)+1,1)),"")</f>
        <v>44423</v>
      </c>
      <c r="C223" s="3">
        <f t="shared" si="21"/>
        <v>82114.143024316421</v>
      </c>
      <c r="D223" s="4">
        <f t="shared" si="22"/>
        <v>205.28535756079103</v>
      </c>
      <c r="E223" s="4">
        <f t="shared" si="23"/>
        <v>205.28535756079103</v>
      </c>
      <c r="F223" s="1">
        <f t="shared" si="24"/>
        <v>0</v>
      </c>
      <c r="H223" s="4">
        <f t="shared" si="25"/>
        <v>110542.54750621636</v>
      </c>
      <c r="I223" s="4">
        <f t="shared" si="26"/>
        <v>104626.64850839815</v>
      </c>
      <c r="J223" s="4">
        <f t="shared" si="27"/>
        <v>5915.8989978182071</v>
      </c>
    </row>
    <row r="224" spans="2:10" x14ac:dyDescent="0.25">
      <c r="B224" s="2">
        <f>IF(COUNT($B$16:B223)&lt;=24*$D$12,IF(DAY(B223)=1,DATE(YEAR(B223),MONTH(B223),15),DATE(YEAR(B223),MONTH(B223)+1,1)),"")</f>
        <v>44440</v>
      </c>
      <c r="C224" s="3">
        <f t="shared" si="21"/>
        <v>82114.143024316421</v>
      </c>
      <c r="D224" s="4">
        <f t="shared" si="22"/>
        <v>205.28535756079103</v>
      </c>
      <c r="E224" s="4">
        <f t="shared" si="23"/>
        <v>205.28535756079103</v>
      </c>
      <c r="F224" s="1">
        <f t="shared" si="24"/>
        <v>0</v>
      </c>
      <c r="H224" s="4">
        <f t="shared" si="25"/>
        <v>111392.98397328201</v>
      </c>
      <c r="I224" s="4">
        <f t="shared" si="26"/>
        <v>105248.25934838864</v>
      </c>
      <c r="J224" s="4">
        <f t="shared" si="27"/>
        <v>6144.7246248933661</v>
      </c>
    </row>
    <row r="225" spans="2:10" x14ac:dyDescent="0.25">
      <c r="B225" s="2">
        <f>IF(COUNT($B$16:B224)&lt;=24*$D$12,IF(DAY(B224)=1,DATE(YEAR(B224),MONTH(B224),15),DATE(YEAR(B224),MONTH(B224)+1,1)),"")</f>
        <v>44454</v>
      </c>
      <c r="C225" s="3">
        <f t="shared" si="21"/>
        <v>82114.143024316421</v>
      </c>
      <c r="D225" s="4">
        <f t="shared" si="22"/>
        <v>205.28535756079103</v>
      </c>
      <c r="E225" s="4">
        <f t="shared" si="23"/>
        <v>205.28535756079103</v>
      </c>
      <c r="F225" s="1">
        <f t="shared" si="24"/>
        <v>0</v>
      </c>
      <c r="H225" s="4">
        <f t="shared" si="25"/>
        <v>112246.80445749314</v>
      </c>
      <c r="I225" s="4">
        <f t="shared" si="26"/>
        <v>105872.34367325639</v>
      </c>
      <c r="J225" s="4">
        <f t="shared" si="27"/>
        <v>6374.460784236755</v>
      </c>
    </row>
    <row r="226" spans="2:10" x14ac:dyDescent="0.25">
      <c r="B226" s="2">
        <f>IF(COUNT($B$16:B225)&lt;=24*$D$12,IF(DAY(B225)=1,DATE(YEAR(B225),MONTH(B225),15),DATE(YEAR(B225),MONTH(B225)+1,1)),"")</f>
        <v>44470</v>
      </c>
      <c r="C226" s="3">
        <f t="shared" si="21"/>
        <v>82114.143024316421</v>
      </c>
      <c r="D226" s="4">
        <f t="shared" si="22"/>
        <v>205.28535756079103</v>
      </c>
      <c r="E226" s="4">
        <f t="shared" si="23"/>
        <v>205.28535756079103</v>
      </c>
      <c r="F226" s="1">
        <f t="shared" si="24"/>
        <v>0</v>
      </c>
      <c r="H226" s="4">
        <f t="shared" si="25"/>
        <v>113104.02242437303</v>
      </c>
      <c r="I226" s="4">
        <f t="shared" si="26"/>
        <v>106498.91132537709</v>
      </c>
      <c r="J226" s="4">
        <f t="shared" si="27"/>
        <v>6605.1110989959416</v>
      </c>
    </row>
    <row r="227" spans="2:10" x14ac:dyDescent="0.25">
      <c r="B227" s="2">
        <f>IF(COUNT($B$16:B226)&lt;=24*$D$12,IF(DAY(B226)=1,DATE(YEAR(B226),MONTH(B226),15),DATE(YEAR(B226),MONTH(B226)+1,1)),"")</f>
        <v>44484</v>
      </c>
      <c r="C227" s="3">
        <f t="shared" si="21"/>
        <v>82114.143024316421</v>
      </c>
      <c r="D227" s="4">
        <f t="shared" si="22"/>
        <v>205.28535756079103</v>
      </c>
      <c r="E227" s="4">
        <f t="shared" si="23"/>
        <v>205.28535756079103</v>
      </c>
      <c r="F227" s="1">
        <f t="shared" si="24"/>
        <v>0</v>
      </c>
      <c r="H227" s="4">
        <f t="shared" si="25"/>
        <v>113964.65139302633</v>
      </c>
      <c r="I227" s="4">
        <f t="shared" si="26"/>
        <v>107127.9721862908</v>
      </c>
      <c r="J227" s="4">
        <f t="shared" si="27"/>
        <v>6836.6792067355273</v>
      </c>
    </row>
    <row r="228" spans="2:10" x14ac:dyDescent="0.25">
      <c r="B228" s="2">
        <f>IF(COUNT($B$16:B227)&lt;=24*$D$12,IF(DAY(B227)=1,DATE(YEAR(B227),MONTH(B227),15),DATE(YEAR(B227),MONTH(B227)+1,1)),"")</f>
        <v>44501</v>
      </c>
      <c r="C228" s="3">
        <f t="shared" si="21"/>
        <v>82114.143024316421</v>
      </c>
      <c r="D228" s="4">
        <f t="shared" si="22"/>
        <v>205.28535756079103</v>
      </c>
      <c r="E228" s="4">
        <f t="shared" si="23"/>
        <v>205.28535756079103</v>
      </c>
      <c r="F228" s="1">
        <f t="shared" si="24"/>
        <v>0</v>
      </c>
      <c r="H228" s="4">
        <f t="shared" si="25"/>
        <v>114828.7049363523</v>
      </c>
      <c r="I228" s="4">
        <f t="shared" si="26"/>
        <v>107759.53617685773</v>
      </c>
      <c r="J228" s="4">
        <f t="shared" si="27"/>
        <v>7069.1687594945688</v>
      </c>
    </row>
    <row r="229" spans="2:10" x14ac:dyDescent="0.25">
      <c r="B229" s="2">
        <f>IF(COUNT($B$16:B228)&lt;=24*$D$12,IF(DAY(B228)=1,DATE(YEAR(B228),MONTH(B228),15),DATE(YEAR(B228),MONTH(B228)+1,1)),"")</f>
        <v>44515</v>
      </c>
      <c r="C229" s="3">
        <f t="shared" si="21"/>
        <v>82114.143024316421</v>
      </c>
      <c r="D229" s="4">
        <f t="shared" si="22"/>
        <v>205.28535756079103</v>
      </c>
      <c r="E229" s="4">
        <f t="shared" si="23"/>
        <v>205.28535756079103</v>
      </c>
      <c r="F229" s="1">
        <f t="shared" si="24"/>
        <v>0</v>
      </c>
      <c r="H229" s="4">
        <f t="shared" si="25"/>
        <v>115696.19668125882</v>
      </c>
      <c r="I229" s="4">
        <f t="shared" si="26"/>
        <v>108393.61325741469</v>
      </c>
      <c r="J229" s="4">
        <f t="shared" si="27"/>
        <v>7302.5834238441312</v>
      </c>
    </row>
    <row r="230" spans="2:10" x14ac:dyDescent="0.25">
      <c r="B230" s="2">
        <f>IF(COUNT($B$16:B229)&lt;=24*$D$12,IF(DAY(B229)=1,DATE(YEAR(B229),MONTH(B229),15),DATE(YEAR(B229),MONTH(B229)+1,1)),"")</f>
        <v>44531</v>
      </c>
      <c r="C230" s="3">
        <f t="shared" si="21"/>
        <v>82114.143024316421</v>
      </c>
      <c r="D230" s="4">
        <f t="shared" si="22"/>
        <v>205.28535756079103</v>
      </c>
      <c r="E230" s="4">
        <f t="shared" si="23"/>
        <v>205.28535756079103</v>
      </c>
      <c r="F230" s="1">
        <f t="shared" si="24"/>
        <v>0</v>
      </c>
      <c r="H230" s="4">
        <f t="shared" si="25"/>
        <v>116567.14030887737</v>
      </c>
      <c r="I230" s="4">
        <f t="shared" si="26"/>
        <v>109030.21342793223</v>
      </c>
      <c r="J230" s="4">
        <f t="shared" si="27"/>
        <v>7536.9268809451314</v>
      </c>
    </row>
    <row r="231" spans="2:10" x14ac:dyDescent="0.25">
      <c r="B231" s="2">
        <f>IF(COUNT($B$16:B230)&lt;=24*$D$12,IF(DAY(B230)=1,DATE(YEAR(B230),MONTH(B230),15),DATE(YEAR(B230),MONTH(B230)+1,1)),"")</f>
        <v>44545</v>
      </c>
      <c r="C231" s="3">
        <f t="shared" si="21"/>
        <v>82114.143024316421</v>
      </c>
      <c r="D231" s="4">
        <f t="shared" si="22"/>
        <v>205.28535756079103</v>
      </c>
      <c r="E231" s="4">
        <f t="shared" si="23"/>
        <v>205.28535756079103</v>
      </c>
      <c r="F231" s="1">
        <f t="shared" si="24"/>
        <v>0</v>
      </c>
      <c r="H231" s="4">
        <f t="shared" si="25"/>
        <v>117441.5495547787</v>
      </c>
      <c r="I231" s="4">
        <f t="shared" si="26"/>
        <v>109669.34672817231</v>
      </c>
      <c r="J231" s="4">
        <f t="shared" si="27"/>
        <v>7772.2028266063862</v>
      </c>
    </row>
    <row r="232" spans="2:10" x14ac:dyDescent="0.25">
      <c r="B232" s="2">
        <f>IF(COUNT($B$16:B231)&lt;=24*$D$12,IF(DAY(B231)=1,DATE(YEAR(B231),MONTH(B231),15),DATE(YEAR(B231),MONTH(B231)+1,1)),"")</f>
        <v>44562</v>
      </c>
      <c r="C232" s="3">
        <f t="shared" si="21"/>
        <v>85398.708745289085</v>
      </c>
      <c r="D232" s="4">
        <f t="shared" si="22"/>
        <v>213.49677186322268</v>
      </c>
      <c r="E232" s="4">
        <f t="shared" si="23"/>
        <v>213.49677186322268</v>
      </c>
      <c r="F232" s="1">
        <f t="shared" si="24"/>
        <v>4926.8485814589849</v>
      </c>
      <c r="H232" s="4">
        <f t="shared" si="25"/>
        <v>118335.8610377944</v>
      </c>
      <c r="I232" s="4">
        <f t="shared" si="26"/>
        <v>115246.08323360805</v>
      </c>
      <c r="J232" s="4">
        <f t="shared" si="27"/>
        <v>3089.7778041863494</v>
      </c>
    </row>
    <row r="233" spans="2:10" x14ac:dyDescent="0.25">
      <c r="B233" s="2">
        <f>IF(COUNT($B$16:B232)&lt;=24*$D$12,IF(DAY(B232)=1,DATE(YEAR(B232),MONTH(B232),15),DATE(YEAR(B232),MONTH(B232)+1,1)),"")</f>
        <v>44576</v>
      </c>
      <c r="C233" s="3">
        <f t="shared" si="21"/>
        <v>85398.708745289085</v>
      </c>
      <c r="D233" s="4">
        <f t="shared" si="22"/>
        <v>213.49677186322268</v>
      </c>
      <c r="E233" s="4">
        <f t="shared" si="23"/>
        <v>213.49677186322268</v>
      </c>
      <c r="F233" s="1">
        <f t="shared" si="24"/>
        <v>0</v>
      </c>
      <c r="H233" s="4">
        <f t="shared" si="25"/>
        <v>119233.73112337376</v>
      </c>
      <c r="I233" s="4">
        <f t="shared" si="26"/>
        <v>115918.16184752001</v>
      </c>
      <c r="J233" s="4">
        <f t="shared" si="27"/>
        <v>3315.569275853748</v>
      </c>
    </row>
    <row r="234" spans="2:10" x14ac:dyDescent="0.25">
      <c r="B234" s="2">
        <f>IF(COUNT($B$16:B233)&lt;=24*$D$12,IF(DAY(B233)=1,DATE(YEAR(B233),MONTH(B233),15),DATE(YEAR(B233),MONTH(B233)+1,1)),"")</f>
        <v>44593</v>
      </c>
      <c r="C234" s="3">
        <f t="shared" si="21"/>
        <v>85398.708745289085</v>
      </c>
      <c r="D234" s="4">
        <f t="shared" si="22"/>
        <v>213.49677186322268</v>
      </c>
      <c r="E234" s="4">
        <f t="shared" si="23"/>
        <v>213.49677186322268</v>
      </c>
      <c r="F234" s="1">
        <f t="shared" si="24"/>
        <v>0</v>
      </c>
      <c r="H234" s="4">
        <f t="shared" si="25"/>
        <v>120135.1739717422</v>
      </c>
      <c r="I234" s="4">
        <f t="shared" si="26"/>
        <v>116592.91476532258</v>
      </c>
      <c r="J234" s="4">
        <f t="shared" si="27"/>
        <v>3542.2592064196215</v>
      </c>
    </row>
    <row r="235" spans="2:10" x14ac:dyDescent="0.25">
      <c r="B235" s="2">
        <f>IF(COUNT($B$16:B234)&lt;=24*$D$12,IF(DAY(B234)=1,DATE(YEAR(B234),MONTH(B234),15),DATE(YEAR(B234),MONTH(B234)+1,1)),"")</f>
        <v>44607</v>
      </c>
      <c r="C235" s="3">
        <f t="shared" si="21"/>
        <v>85398.708745289085</v>
      </c>
      <c r="D235" s="4">
        <f t="shared" si="22"/>
        <v>213.49677186322268</v>
      </c>
      <c r="E235" s="4">
        <f t="shared" si="23"/>
        <v>213.49677186322268</v>
      </c>
      <c r="F235" s="1">
        <f t="shared" si="24"/>
        <v>0</v>
      </c>
      <c r="H235" s="4">
        <f t="shared" si="25"/>
        <v>121040.20379947088</v>
      </c>
      <c r="I235" s="4">
        <f t="shared" si="26"/>
        <v>117270.35262848114</v>
      </c>
      <c r="J235" s="4">
        <f t="shared" si="27"/>
        <v>3769.851170989743</v>
      </c>
    </row>
    <row r="236" spans="2:10" x14ac:dyDescent="0.25">
      <c r="B236" s="2">
        <f>IF(COUNT($B$16:B235)&lt;=24*$D$12,IF(DAY(B235)=1,DATE(YEAR(B235),MONTH(B235),15),DATE(YEAR(B235),MONTH(B235)+1,1)),"")</f>
        <v>44621</v>
      </c>
      <c r="C236" s="3">
        <f t="shared" si="21"/>
        <v>85398.708745289085</v>
      </c>
      <c r="D236" s="4">
        <f t="shared" si="22"/>
        <v>213.49677186322268</v>
      </c>
      <c r="E236" s="4">
        <f t="shared" si="23"/>
        <v>213.49677186322268</v>
      </c>
      <c r="F236" s="1">
        <f t="shared" si="24"/>
        <v>0</v>
      </c>
      <c r="H236" s="4">
        <f t="shared" si="25"/>
        <v>121948.83487970085</v>
      </c>
      <c r="I236" s="4">
        <f t="shared" si="26"/>
        <v>117950.48612080507</v>
      </c>
      <c r="J236" s="4">
        <f t="shared" si="27"/>
        <v>3998.3487588957796</v>
      </c>
    </row>
    <row r="237" spans="2:10" x14ac:dyDescent="0.25">
      <c r="B237" s="2">
        <f>IF(COUNT($B$16:B236)&lt;=24*$D$12,IF(DAY(B236)=1,DATE(YEAR(B236),MONTH(B236),15),DATE(YEAR(B236),MONTH(B236)+1,1)),"")</f>
        <v>44635</v>
      </c>
      <c r="C237" s="3">
        <f t="shared" si="21"/>
        <v>85398.708745289085</v>
      </c>
      <c r="D237" s="4">
        <f t="shared" si="22"/>
        <v>213.49677186322268</v>
      </c>
      <c r="E237" s="4">
        <f t="shared" si="23"/>
        <v>213.49677186322268</v>
      </c>
      <c r="F237" s="1">
        <f t="shared" si="24"/>
        <v>0</v>
      </c>
      <c r="H237" s="4">
        <f t="shared" si="25"/>
        <v>122861.08154236819</v>
      </c>
      <c r="I237" s="4">
        <f t="shared" si="26"/>
        <v>118633.32596861631</v>
      </c>
      <c r="J237" s="4">
        <f t="shared" si="27"/>
        <v>4227.7555737518851</v>
      </c>
    </row>
    <row r="238" spans="2:10" x14ac:dyDescent="0.25">
      <c r="B238" s="2">
        <f>IF(COUNT($B$16:B237)&lt;=24*$D$12,IF(DAY(B237)=1,DATE(YEAR(B237),MONTH(B237),15),DATE(YEAR(B237),MONTH(B237)+1,1)),"")</f>
        <v>44652</v>
      </c>
      <c r="C238" s="3">
        <f t="shared" si="21"/>
        <v>85398.708745289085</v>
      </c>
      <c r="D238" s="4">
        <f t="shared" si="22"/>
        <v>213.49677186322268</v>
      </c>
      <c r="E238" s="4">
        <f t="shared" si="23"/>
        <v>213.49677186322268</v>
      </c>
      <c r="F238" s="1">
        <f t="shared" si="24"/>
        <v>0</v>
      </c>
      <c r="H238" s="4">
        <f t="shared" si="25"/>
        <v>123776.95817442998</v>
      </c>
      <c r="I238" s="4">
        <f t="shared" si="26"/>
        <v>119318.88294091844</v>
      </c>
      <c r="J238" s="4">
        <f t="shared" si="27"/>
        <v>4458.0752335115394</v>
      </c>
    </row>
    <row r="239" spans="2:10" x14ac:dyDescent="0.25">
      <c r="B239" s="2">
        <f>IF(COUNT($B$16:B238)&lt;=24*$D$12,IF(DAY(B238)=1,DATE(YEAR(B238),MONTH(B238),15),DATE(YEAR(B238),MONTH(B238)+1,1)),"")</f>
        <v>44666</v>
      </c>
      <c r="C239" s="3">
        <f t="shared" si="21"/>
        <v>85398.708745289085</v>
      </c>
      <c r="D239" s="4">
        <f t="shared" si="22"/>
        <v>213.49677186322268</v>
      </c>
      <c r="E239" s="4">
        <f t="shared" si="23"/>
        <v>213.49677186322268</v>
      </c>
      <c r="F239" s="1">
        <f t="shared" si="24"/>
        <v>0</v>
      </c>
      <c r="H239" s="4">
        <f t="shared" si="25"/>
        <v>124696.47922009122</v>
      </c>
      <c r="I239" s="4">
        <f t="shared" si="26"/>
        <v>120007.16784956657</v>
      </c>
      <c r="J239" s="4">
        <f t="shared" si="27"/>
        <v>4689.3113705246506</v>
      </c>
    </row>
    <row r="240" spans="2:10" x14ac:dyDescent="0.25">
      <c r="B240" s="2">
        <f>IF(COUNT($B$16:B239)&lt;=24*$D$12,IF(DAY(B239)=1,DATE(YEAR(B239),MONTH(B239),15),DATE(YEAR(B239),MONTH(B239)+1,1)),"")</f>
        <v>44682</v>
      </c>
      <c r="C240" s="3">
        <f t="shared" si="21"/>
        <v>85398.708745289085</v>
      </c>
      <c r="D240" s="4">
        <f t="shared" si="22"/>
        <v>213.49677186322268</v>
      </c>
      <c r="E240" s="4">
        <f t="shared" si="23"/>
        <v>213.49677186322268</v>
      </c>
      <c r="F240" s="1">
        <f t="shared" si="24"/>
        <v>0</v>
      </c>
      <c r="H240" s="4">
        <f t="shared" si="25"/>
        <v>125619.65918103262</v>
      </c>
      <c r="I240" s="4">
        <f t="shared" si="26"/>
        <v>120698.19154943785</v>
      </c>
      <c r="J240" s="4">
        <f t="shared" si="27"/>
        <v>4921.4676315947727</v>
      </c>
    </row>
    <row r="241" spans="2:10" x14ac:dyDescent="0.25">
      <c r="B241" s="2">
        <f>IF(COUNT($B$16:B240)&lt;=24*$D$12,IF(DAY(B240)=1,DATE(YEAR(B240),MONTH(B240),15),DATE(YEAR(B240),MONTH(B240)+1,1)),"")</f>
        <v>44696</v>
      </c>
      <c r="C241" s="3">
        <f t="shared" si="21"/>
        <v>85398.708745289085</v>
      </c>
      <c r="D241" s="4">
        <f t="shared" si="22"/>
        <v>213.49677186322268</v>
      </c>
      <c r="E241" s="4">
        <f t="shared" si="23"/>
        <v>213.49677186322268</v>
      </c>
      <c r="F241" s="1">
        <f t="shared" si="24"/>
        <v>0</v>
      </c>
      <c r="H241" s="4">
        <f t="shared" si="25"/>
        <v>126546.5126166393</v>
      </c>
      <c r="I241" s="4">
        <f t="shared" si="26"/>
        <v>121391.96493860263</v>
      </c>
      <c r="J241" s="4">
        <f t="shared" si="27"/>
        <v>5154.5476780366735</v>
      </c>
    </row>
    <row r="242" spans="2:10" x14ac:dyDescent="0.25">
      <c r="B242" s="2">
        <f>IF(COUNT($B$16:B241)&lt;=24*$D$12,IF(DAY(B241)=1,DATE(YEAR(B241),MONTH(B241),15),DATE(YEAR(B241),MONTH(B241)+1,1)),"")</f>
        <v>44713</v>
      </c>
      <c r="C242" s="3">
        <f t="shared" si="21"/>
        <v>85398.708745289085</v>
      </c>
      <c r="D242" s="4">
        <f t="shared" si="22"/>
        <v>213.49677186322268</v>
      </c>
      <c r="E242" s="4">
        <f t="shared" si="23"/>
        <v>213.49677186322268</v>
      </c>
      <c r="F242" s="1">
        <f t="shared" si="24"/>
        <v>0</v>
      </c>
      <c r="H242" s="4">
        <f t="shared" si="25"/>
        <v>127477.05414423041</v>
      </c>
      <c r="I242" s="4">
        <f t="shared" si="26"/>
        <v>122088.49895849638</v>
      </c>
      <c r="J242" s="4">
        <f t="shared" si="27"/>
        <v>5388.5551857340324</v>
      </c>
    </row>
    <row r="243" spans="2:10" x14ac:dyDescent="0.25">
      <c r="B243" s="2">
        <f>IF(COUNT($B$16:B242)&lt;=24*$D$12,IF(DAY(B242)=1,DATE(YEAR(B242),MONTH(B242),15),DATE(YEAR(B242),MONTH(B242)+1,1)),"")</f>
        <v>44727</v>
      </c>
      <c r="C243" s="3">
        <f t="shared" si="21"/>
        <v>85398.708745289085</v>
      </c>
      <c r="D243" s="4">
        <f t="shared" si="22"/>
        <v>213.49677186322268</v>
      </c>
      <c r="E243" s="4">
        <f t="shared" si="23"/>
        <v>213.49677186322268</v>
      </c>
      <c r="F243" s="1">
        <f t="shared" si="24"/>
        <v>0</v>
      </c>
      <c r="H243" s="4">
        <f t="shared" si="25"/>
        <v>128411.29843928963</v>
      </c>
      <c r="I243" s="4">
        <f t="shared" si="26"/>
        <v>122787.8045940922</v>
      </c>
      <c r="J243" s="4">
        <f t="shared" si="27"/>
        <v>5623.4938451974303</v>
      </c>
    </row>
    <row r="244" spans="2:10" x14ac:dyDescent="0.25">
      <c r="B244" s="2">
        <f>IF(COUNT($B$16:B243)&lt;=24*$D$12,IF(DAY(B243)=1,DATE(YEAR(B243),MONTH(B243),15),DATE(YEAR(B243),MONTH(B243)+1,1)),"")</f>
        <v>44743</v>
      </c>
      <c r="C244" s="3">
        <f t="shared" si="21"/>
        <v>85398.708745289085</v>
      </c>
      <c r="D244" s="4">
        <f t="shared" si="22"/>
        <v>213.49677186322268</v>
      </c>
      <c r="E244" s="4">
        <f t="shared" si="23"/>
        <v>213.49677186322268</v>
      </c>
      <c r="F244" s="1">
        <f t="shared" si="24"/>
        <v>0</v>
      </c>
      <c r="H244" s="4">
        <f t="shared" si="25"/>
        <v>129349.26023569667</v>
      </c>
      <c r="I244" s="4">
        <f t="shared" si="26"/>
        <v>123489.8928740741</v>
      </c>
      <c r="J244" s="4">
        <f t="shared" si="27"/>
        <v>5859.3673616225715</v>
      </c>
    </row>
    <row r="245" spans="2:10" x14ac:dyDescent="0.25">
      <c r="B245" s="2">
        <f>IF(COUNT($B$16:B244)&lt;=24*$D$12,IF(DAY(B244)=1,DATE(YEAR(B244),MONTH(B244),15),DATE(YEAR(B244),MONTH(B244)+1,1)),"")</f>
        <v>44757</v>
      </c>
      <c r="C245" s="3">
        <f t="shared" si="21"/>
        <v>85398.708745289085</v>
      </c>
      <c r="D245" s="4">
        <f t="shared" si="22"/>
        <v>213.49677186322268</v>
      </c>
      <c r="E245" s="4">
        <f t="shared" si="23"/>
        <v>213.49677186322268</v>
      </c>
      <c r="F245" s="1">
        <f t="shared" si="24"/>
        <v>0</v>
      </c>
      <c r="H245" s="4">
        <f t="shared" si="25"/>
        <v>130290.9543259596</v>
      </c>
      <c r="I245" s="4">
        <f t="shared" si="26"/>
        <v>124194.77487101089</v>
      </c>
      <c r="J245" s="4">
        <f t="shared" si="27"/>
        <v>6096.1794549487095</v>
      </c>
    </row>
    <row r="246" spans="2:10" x14ac:dyDescent="0.25">
      <c r="B246" s="2">
        <f>IF(COUNT($B$16:B245)&lt;=24*$D$12,IF(DAY(B245)=1,DATE(YEAR(B245),MONTH(B245),15),DATE(YEAR(B245),MONTH(B245)+1,1)),"")</f>
        <v>44774</v>
      </c>
      <c r="C246" s="3">
        <f t="shared" si="21"/>
        <v>85398.708745289085</v>
      </c>
      <c r="D246" s="4">
        <f t="shared" si="22"/>
        <v>213.49677186322268</v>
      </c>
      <c r="E246" s="4">
        <f t="shared" si="23"/>
        <v>213.49677186322268</v>
      </c>
      <c r="F246" s="1">
        <f t="shared" si="24"/>
        <v>0</v>
      </c>
      <c r="H246" s="4">
        <f t="shared" si="25"/>
        <v>131236.39556144812</v>
      </c>
      <c r="I246" s="4">
        <f t="shared" si="26"/>
        <v>124902.46170153085</v>
      </c>
      <c r="J246" s="4">
        <f t="shared" si="27"/>
        <v>6333.933859917277</v>
      </c>
    </row>
    <row r="247" spans="2:10" x14ac:dyDescent="0.25">
      <c r="B247" s="2">
        <f>IF(COUNT($B$16:B246)&lt;=24*$D$12,IF(DAY(B246)=1,DATE(YEAR(B246),MONTH(B246),15),DATE(YEAR(B246),MONTH(B246)+1,1)),"")</f>
        <v>44788</v>
      </c>
      <c r="C247" s="3">
        <f t="shared" si="21"/>
        <v>85398.708745289085</v>
      </c>
      <c r="D247" s="4">
        <f t="shared" si="22"/>
        <v>213.49677186322268</v>
      </c>
      <c r="E247" s="4">
        <f t="shared" si="23"/>
        <v>213.49677186322268</v>
      </c>
      <c r="F247" s="1">
        <f t="shared" si="24"/>
        <v>0</v>
      </c>
      <c r="H247" s="4">
        <f t="shared" si="25"/>
        <v>132185.59885262788</v>
      </c>
      <c r="I247" s="4">
        <f t="shared" si="26"/>
        <v>125612.96452649702</v>
      </c>
      <c r="J247" s="4">
        <f t="shared" si="27"/>
        <v>6572.6343261308648</v>
      </c>
    </row>
    <row r="248" spans="2:10" x14ac:dyDescent="0.25">
      <c r="B248" s="2">
        <f>IF(COUNT($B$16:B247)&lt;=24*$D$12,IF(DAY(B247)=1,DATE(YEAR(B247),MONTH(B247),15),DATE(YEAR(B247),MONTH(B247)+1,1)),"")</f>
        <v>44805</v>
      </c>
      <c r="C248" s="3">
        <f t="shared" si="21"/>
        <v>85398.708745289085</v>
      </c>
      <c r="D248" s="4">
        <f t="shared" si="22"/>
        <v>213.49677186322268</v>
      </c>
      <c r="E248" s="4">
        <f t="shared" si="23"/>
        <v>213.49677186322268</v>
      </c>
      <c r="F248" s="1">
        <f t="shared" si="24"/>
        <v>0</v>
      </c>
      <c r="H248" s="4">
        <f t="shared" si="25"/>
        <v>133138.57916929547</v>
      </c>
      <c r="I248" s="4">
        <f t="shared" si="26"/>
        <v>126326.29455118322</v>
      </c>
      <c r="J248" s="4">
        <f t="shared" si="27"/>
        <v>6812.2846181122441</v>
      </c>
    </row>
    <row r="249" spans="2:10" x14ac:dyDescent="0.25">
      <c r="B249" s="2">
        <f>IF(COUNT($B$16:B248)&lt;=24*$D$12,IF(DAY(B248)=1,DATE(YEAR(B248),MONTH(B248),15),DATE(YEAR(B248),MONTH(B248)+1,1)),"")</f>
        <v>44819</v>
      </c>
      <c r="C249" s="3">
        <f t="shared" si="21"/>
        <v>85398.708745289085</v>
      </c>
      <c r="D249" s="4">
        <f t="shared" si="22"/>
        <v>213.49677186322268</v>
      </c>
      <c r="E249" s="4">
        <f t="shared" si="23"/>
        <v>213.49677186322268</v>
      </c>
      <c r="F249" s="1">
        <f t="shared" si="24"/>
        <v>0</v>
      </c>
      <c r="H249" s="4">
        <f t="shared" si="25"/>
        <v>134095.35154081465</v>
      </c>
      <c r="I249" s="4">
        <f t="shared" si="26"/>
        <v>127042.46302545081</v>
      </c>
      <c r="J249" s="4">
        <f t="shared" si="27"/>
        <v>7052.8885153638403</v>
      </c>
    </row>
    <row r="250" spans="2:10" x14ac:dyDescent="0.25">
      <c r="B250" s="2">
        <f>IF(COUNT($B$16:B249)&lt;=24*$D$12,IF(DAY(B249)=1,DATE(YEAR(B249),MONTH(B249),15),DATE(YEAR(B249),MONTH(B249)+1,1)),"")</f>
        <v>44835</v>
      </c>
      <c r="C250" s="3">
        <f t="shared" si="21"/>
        <v>85398.708745289085</v>
      </c>
      <c r="D250" s="4">
        <f t="shared" si="22"/>
        <v>213.49677186322268</v>
      </c>
      <c r="E250" s="4">
        <f t="shared" si="23"/>
        <v>213.49677186322268</v>
      </c>
      <c r="F250" s="1">
        <f t="shared" si="24"/>
        <v>0</v>
      </c>
      <c r="H250" s="4">
        <f t="shared" si="25"/>
        <v>135055.93105635332</v>
      </c>
      <c r="I250" s="4">
        <f t="shared" si="26"/>
        <v>127761.48124392601</v>
      </c>
      <c r="J250" s="4">
        <f t="shared" si="27"/>
        <v>7294.4498124273086</v>
      </c>
    </row>
    <row r="251" spans="2:10" x14ac:dyDescent="0.25">
      <c r="B251" s="2">
        <f>IF(COUNT($B$16:B250)&lt;=24*$D$12,IF(DAY(B250)=1,DATE(YEAR(B250),MONTH(B250),15),DATE(YEAR(B250),MONTH(B250)+1,1)),"")</f>
        <v>44849</v>
      </c>
      <c r="C251" s="3">
        <f t="shared" si="21"/>
        <v>85398.708745289085</v>
      </c>
      <c r="D251" s="4">
        <f t="shared" si="22"/>
        <v>213.49677186322268</v>
      </c>
      <c r="E251" s="4">
        <f t="shared" si="23"/>
        <v>213.49677186322268</v>
      </c>
      <c r="F251" s="1">
        <f t="shared" si="24"/>
        <v>0</v>
      </c>
      <c r="H251" s="4">
        <f t="shared" si="25"/>
        <v>136020.33286512151</v>
      </c>
      <c r="I251" s="4">
        <f t="shared" si="26"/>
        <v>128483.36054617816</v>
      </c>
      <c r="J251" s="4">
        <f t="shared" si="27"/>
        <v>7536.9723189433571</v>
      </c>
    </row>
    <row r="252" spans="2:10" x14ac:dyDescent="0.25">
      <c r="B252" s="2">
        <f>IF(COUNT($B$16:B251)&lt;=24*$D$12,IF(DAY(B251)=1,DATE(YEAR(B251),MONTH(B251),15),DATE(YEAR(B251),MONTH(B251)+1,1)),"")</f>
        <v>44866</v>
      </c>
      <c r="C252" s="3">
        <f t="shared" si="21"/>
        <v>85398.708745289085</v>
      </c>
      <c r="D252" s="4">
        <f t="shared" si="22"/>
        <v>213.49677186322268</v>
      </c>
      <c r="E252" s="4">
        <f t="shared" si="23"/>
        <v>213.49677186322268</v>
      </c>
      <c r="F252" s="1">
        <f t="shared" si="24"/>
        <v>0</v>
      </c>
      <c r="H252" s="4">
        <f t="shared" si="25"/>
        <v>136988.57217661024</v>
      </c>
      <c r="I252" s="4">
        <f t="shared" si="26"/>
        <v>129208.11231689843</v>
      </c>
      <c r="J252" s="4">
        <f t="shared" si="27"/>
        <v>7780.459859711802</v>
      </c>
    </row>
    <row r="253" spans="2:10" x14ac:dyDescent="0.25">
      <c r="B253" s="2">
        <f>IF(COUNT($B$16:B252)&lt;=24*$D$12,IF(DAY(B252)=1,DATE(YEAR(B252),MONTH(B252),15),DATE(YEAR(B252),MONTH(B252)+1,1)),"")</f>
        <v>44880</v>
      </c>
      <c r="C253" s="3">
        <f t="shared" si="21"/>
        <v>85398.708745289085</v>
      </c>
      <c r="D253" s="4">
        <f t="shared" si="22"/>
        <v>213.49677186322268</v>
      </c>
      <c r="E253" s="4">
        <f t="shared" si="23"/>
        <v>213.49677186322268</v>
      </c>
      <c r="F253" s="1">
        <f t="shared" si="24"/>
        <v>0</v>
      </c>
      <c r="H253" s="4">
        <f t="shared" si="25"/>
        <v>137960.66426083143</v>
      </c>
      <c r="I253" s="4">
        <f t="shared" si="26"/>
        <v>129935.74798607946</v>
      </c>
      <c r="J253" s="4">
        <f t="shared" si="27"/>
        <v>8024.9162747519731</v>
      </c>
    </row>
    <row r="254" spans="2:10" x14ac:dyDescent="0.25">
      <c r="B254" s="2">
        <f>IF(COUNT($B$16:B253)&lt;=24*$D$12,IF(DAY(B253)=1,DATE(YEAR(B253),MONTH(B253),15),DATE(YEAR(B253),MONTH(B253)+1,1)),"")</f>
        <v>44896</v>
      </c>
      <c r="C254" s="3">
        <f t="shared" si="21"/>
        <v>85398.708745289085</v>
      </c>
      <c r="D254" s="4">
        <f t="shared" si="22"/>
        <v>213.49677186322268</v>
      </c>
      <c r="E254" s="4">
        <f t="shared" si="23"/>
        <v>213.49677186322268</v>
      </c>
      <c r="F254" s="1">
        <f t="shared" si="24"/>
        <v>0</v>
      </c>
      <c r="H254" s="4">
        <f t="shared" si="25"/>
        <v>138936.62444855875</v>
      </c>
      <c r="I254" s="4">
        <f t="shared" si="26"/>
        <v>130666.27902919555</v>
      </c>
      <c r="J254" s="4">
        <f t="shared" si="27"/>
        <v>8270.345419363206</v>
      </c>
    </row>
    <row r="255" spans="2:10" x14ac:dyDescent="0.25">
      <c r="B255" s="2">
        <f>IF(COUNT($B$16:B254)&lt;=24*$D$12,IF(DAY(B254)=1,DATE(YEAR(B254),MONTH(B254),15),DATE(YEAR(B254),MONTH(B254)+1,1)),"")</f>
        <v>44910</v>
      </c>
      <c r="C255" s="3">
        <f t="shared" si="21"/>
        <v>85398.708745289085</v>
      </c>
      <c r="D255" s="4">
        <f t="shared" si="22"/>
        <v>213.49677186322268</v>
      </c>
      <c r="E255" s="4">
        <f t="shared" si="23"/>
        <v>213.49677186322268</v>
      </c>
      <c r="F255" s="1">
        <f t="shared" si="24"/>
        <v>0</v>
      </c>
      <c r="H255" s="4">
        <f t="shared" si="25"/>
        <v>139916.46813156936</v>
      </c>
      <c r="I255" s="4">
        <f t="shared" si="26"/>
        <v>131399.71696738369</v>
      </c>
      <c r="J255" s="4">
        <f t="shared" si="27"/>
        <v>8516.751164185669</v>
      </c>
    </row>
    <row r="256" spans="2:10" x14ac:dyDescent="0.25">
      <c r="B256" s="2">
        <f>IF(COUNT($B$16:B255)&lt;=24*$D$12,IF(DAY(B255)=1,DATE(YEAR(B255),MONTH(B255),15),DATE(YEAR(B255),MONTH(B255)+1,1)),"")</f>
        <v>44927</v>
      </c>
      <c r="C256" s="3">
        <f t="shared" si="21"/>
        <v>88814.657095100658</v>
      </c>
      <c r="D256" s="4">
        <f t="shared" si="22"/>
        <v>222.03664273775163</v>
      </c>
      <c r="E256" s="4">
        <f t="shared" si="23"/>
        <v>222.03664273775163</v>
      </c>
      <c r="F256" s="1">
        <f t="shared" si="24"/>
        <v>5123.9225247173445</v>
      </c>
      <c r="H256" s="4">
        <f t="shared" si="25"/>
        <v>140917.29050463566</v>
      </c>
      <c r="I256" s="4">
        <f t="shared" si="26"/>
        <v>137268.53576321714</v>
      </c>
      <c r="J256" s="4">
        <f t="shared" si="27"/>
        <v>3648.7547414185246</v>
      </c>
    </row>
    <row r="257" spans="2:10" x14ac:dyDescent="0.25">
      <c r="B257" s="2">
        <f>IF(COUNT($B$16:B256)&lt;=24*$D$12,IF(DAY(B256)=1,DATE(YEAR(B256),MONTH(B256),15),DATE(YEAR(B256),MONTH(B256)+1,1)),"")</f>
        <v>44941</v>
      </c>
      <c r="C257" s="3">
        <f t="shared" si="21"/>
        <v>88814.657095100658</v>
      </c>
      <c r="D257" s="4">
        <f t="shared" si="22"/>
        <v>222.03664273775163</v>
      </c>
      <c r="E257" s="4">
        <f t="shared" si="23"/>
        <v>222.03664273775163</v>
      </c>
      <c r="F257" s="1">
        <f t="shared" si="24"/>
        <v>0</v>
      </c>
      <c r="H257" s="4">
        <f t="shared" si="25"/>
        <v>141922.09530343418</v>
      </c>
      <c r="I257" s="4">
        <f t="shared" si="26"/>
        <v>138036.78496450256</v>
      </c>
      <c r="J257" s="4">
        <f t="shared" si="27"/>
        <v>3885.3103389316238</v>
      </c>
    </row>
    <row r="258" spans="2:10" x14ac:dyDescent="0.25">
      <c r="B258" s="2">
        <f>IF(COUNT($B$16:B257)&lt;=24*$D$12,IF(DAY(B257)=1,DATE(YEAR(B257),MONTH(B257),15),DATE(YEAR(B257),MONTH(B257)+1,1)),"")</f>
        <v>44958</v>
      </c>
      <c r="C258" s="3">
        <f t="shared" si="21"/>
        <v>88814.657095100658</v>
      </c>
      <c r="D258" s="4">
        <f t="shared" si="22"/>
        <v>222.03664273775163</v>
      </c>
      <c r="E258" s="4">
        <f t="shared" si="23"/>
        <v>222.03664273775163</v>
      </c>
      <c r="F258" s="1">
        <f t="shared" si="24"/>
        <v>0</v>
      </c>
      <c r="H258" s="4">
        <f t="shared" si="25"/>
        <v>142930.89837464772</v>
      </c>
      <c r="I258" s="4">
        <f t="shared" si="26"/>
        <v>138808.09114719674</v>
      </c>
      <c r="J258" s="4">
        <f t="shared" si="27"/>
        <v>4122.8072274509759</v>
      </c>
    </row>
    <row r="259" spans="2:10" x14ac:dyDescent="0.25">
      <c r="B259" s="2">
        <f>IF(COUNT($B$16:B258)&lt;=24*$D$12,IF(DAY(B258)=1,DATE(YEAR(B258),MONTH(B258),15),DATE(YEAR(B258),MONTH(B258)+1,1)),"")</f>
        <v>44972</v>
      </c>
      <c r="C259" s="3">
        <f t="shared" si="21"/>
        <v>88814.657095100658</v>
      </c>
      <c r="D259" s="4">
        <f t="shared" si="22"/>
        <v>222.03664273775163</v>
      </c>
      <c r="E259" s="4">
        <f t="shared" si="23"/>
        <v>222.03664273775163</v>
      </c>
      <c r="F259" s="1">
        <f t="shared" si="24"/>
        <v>0</v>
      </c>
      <c r="H259" s="4">
        <f t="shared" si="25"/>
        <v>143943.71562801549</v>
      </c>
      <c r="I259" s="4">
        <f t="shared" si="26"/>
        <v>139582.46647549761</v>
      </c>
      <c r="J259" s="4">
        <f t="shared" si="27"/>
        <v>4361.2491525178775</v>
      </c>
    </row>
    <row r="260" spans="2:10" x14ac:dyDescent="0.25">
      <c r="B260" s="2">
        <f>IF(COUNT($B$16:B259)&lt;=24*$D$12,IF(DAY(B259)=1,DATE(YEAR(B259),MONTH(B259),15),DATE(YEAR(B259),MONTH(B259)+1,1)),"")</f>
        <v>44986</v>
      </c>
      <c r="C260" s="3">
        <f t="shared" si="21"/>
        <v>88814.657095100658</v>
      </c>
      <c r="D260" s="4">
        <f t="shared" si="22"/>
        <v>222.03664273775163</v>
      </c>
      <c r="E260" s="4">
        <f t="shared" si="23"/>
        <v>222.03664273775163</v>
      </c>
      <c r="F260" s="1">
        <f t="shared" si="24"/>
        <v>0</v>
      </c>
      <c r="H260" s="4">
        <f t="shared" si="25"/>
        <v>144960.56303658398</v>
      </c>
      <c r="I260" s="4">
        <f t="shared" si="26"/>
        <v>140359.92316200628</v>
      </c>
      <c r="J260" s="4">
        <f t="shared" si="27"/>
        <v>4600.6398745776969</v>
      </c>
    </row>
    <row r="261" spans="2:10" x14ac:dyDescent="0.25">
      <c r="B261" s="2">
        <f>IF(COUNT($B$16:B260)&lt;=24*$D$12,IF(DAY(B260)=1,DATE(YEAR(B260),MONTH(B260),15),DATE(YEAR(B260),MONTH(B260)+1,1)),"")</f>
        <v>45000</v>
      </c>
      <c r="C261" s="3">
        <f t="shared" si="21"/>
        <v>88814.657095100658</v>
      </c>
      <c r="D261" s="4">
        <f t="shared" si="22"/>
        <v>222.03664273775163</v>
      </c>
      <c r="E261" s="4">
        <f t="shared" si="23"/>
        <v>222.03664273775163</v>
      </c>
      <c r="F261" s="1">
        <f t="shared" si="24"/>
        <v>0</v>
      </c>
      <c r="H261" s="4">
        <f t="shared" si="25"/>
        <v>145981.4566369589</v>
      </c>
      <c r="I261" s="4">
        <f t="shared" si="26"/>
        <v>141140.47346791968</v>
      </c>
      <c r="J261" s="4">
        <f t="shared" si="27"/>
        <v>4840.9831690392166</v>
      </c>
    </row>
    <row r="262" spans="2:10" x14ac:dyDescent="0.25">
      <c r="B262" s="2">
        <f>IF(COUNT($B$16:B261)&lt;=24*$D$12,IF(DAY(B261)=1,DATE(YEAR(B261),MONTH(B261),15),DATE(YEAR(B261),MONTH(B261)+1,1)),"")</f>
        <v>45017</v>
      </c>
      <c r="C262" s="3">
        <f t="shared" si="21"/>
        <v>88814.657095100658</v>
      </c>
      <c r="D262" s="4">
        <f t="shared" si="22"/>
        <v>222.03664273775163</v>
      </c>
      <c r="E262" s="4">
        <f t="shared" si="23"/>
        <v>222.03664273775163</v>
      </c>
      <c r="F262" s="1">
        <f t="shared" si="24"/>
        <v>0</v>
      </c>
      <c r="H262" s="4">
        <f t="shared" si="25"/>
        <v>147006.41252955809</v>
      </c>
      <c r="I262" s="4">
        <f t="shared" si="26"/>
        <v>141924.12970322397</v>
      </c>
      <c r="J262" s="4">
        <f t="shared" si="27"/>
        <v>5082.2828263341216</v>
      </c>
    </row>
    <row r="263" spans="2:10" x14ac:dyDescent="0.25">
      <c r="B263" s="2">
        <f>IF(COUNT($B$16:B262)&lt;=24*$D$12,IF(DAY(B262)=1,DATE(YEAR(B262),MONTH(B262),15),DATE(YEAR(B262),MONTH(B262)+1,1)),"")</f>
        <v>45031</v>
      </c>
      <c r="C263" s="3">
        <f t="shared" si="21"/>
        <v>88814.657095100658</v>
      </c>
      <c r="D263" s="4">
        <f t="shared" si="22"/>
        <v>222.03664273775163</v>
      </c>
      <c r="E263" s="4">
        <f t="shared" si="23"/>
        <v>222.03664273775163</v>
      </c>
      <c r="F263" s="1">
        <f t="shared" si="24"/>
        <v>0</v>
      </c>
      <c r="H263" s="4">
        <f t="shared" si="25"/>
        <v>148035.44687886539</v>
      </c>
      <c r="I263" s="4">
        <f t="shared" si="26"/>
        <v>142710.90422688855</v>
      </c>
      <c r="J263" s="4">
        <f t="shared" si="27"/>
        <v>5324.5426519768371</v>
      </c>
    </row>
    <row r="264" spans="2:10" x14ac:dyDescent="0.25">
      <c r="B264" s="2">
        <f>IF(COUNT($B$16:B263)&lt;=24*$D$12,IF(DAY(B263)=1,DATE(YEAR(B263),MONTH(B263),15),DATE(YEAR(B263),MONTH(B263)+1,1)),"")</f>
        <v>45047</v>
      </c>
      <c r="C264" s="3">
        <f t="shared" si="21"/>
        <v>88814.657095100658</v>
      </c>
      <c r="D264" s="4">
        <f t="shared" si="22"/>
        <v>222.03664273775163</v>
      </c>
      <c r="E264" s="4">
        <f t="shared" si="23"/>
        <v>222.03664273775163</v>
      </c>
      <c r="F264" s="1">
        <f t="shared" si="24"/>
        <v>0</v>
      </c>
      <c r="H264" s="4">
        <f t="shared" si="25"/>
        <v>149068.57591368561</v>
      </c>
      <c r="I264" s="4">
        <f t="shared" si="26"/>
        <v>143500.80944706115</v>
      </c>
      <c r="J264" s="4">
        <f t="shared" si="27"/>
        <v>5567.7664666244527</v>
      </c>
    </row>
    <row r="265" spans="2:10" x14ac:dyDescent="0.25">
      <c r="B265" s="2">
        <f>IF(COUNT($B$16:B264)&lt;=24*$D$12,IF(DAY(B264)=1,DATE(YEAR(B264),MONTH(B264),15),DATE(YEAR(B264),MONTH(B264)+1,1)),"")</f>
        <v>45061</v>
      </c>
      <c r="C265" s="3">
        <f t="shared" si="21"/>
        <v>88814.657095100658</v>
      </c>
      <c r="D265" s="4">
        <f t="shared" si="22"/>
        <v>222.03664273775163</v>
      </c>
      <c r="E265" s="4">
        <f t="shared" si="23"/>
        <v>222.03664273775163</v>
      </c>
      <c r="F265" s="1">
        <f t="shared" si="24"/>
        <v>0</v>
      </c>
      <c r="H265" s="4">
        <f t="shared" si="25"/>
        <v>150105.81592740046</v>
      </c>
      <c r="I265" s="4">
        <f t="shared" si="26"/>
        <v>144293.85782126334</v>
      </c>
      <c r="J265" s="4">
        <f t="shared" si="27"/>
        <v>5811.9581061371136</v>
      </c>
    </row>
    <row r="266" spans="2:10" x14ac:dyDescent="0.25">
      <c r="B266" s="2">
        <f>IF(COUNT($B$16:B265)&lt;=24*$D$12,IF(DAY(B265)=1,DATE(YEAR(B265),MONTH(B265),15),DATE(YEAR(B265),MONTH(B265)+1,1)),"")</f>
        <v>45078</v>
      </c>
      <c r="C266" s="3">
        <f t="shared" si="21"/>
        <v>88814.657095100658</v>
      </c>
      <c r="D266" s="4">
        <f t="shared" si="22"/>
        <v>222.03664273775163</v>
      </c>
      <c r="E266" s="4">
        <f t="shared" si="23"/>
        <v>222.03664273775163</v>
      </c>
      <c r="F266" s="1">
        <f t="shared" si="24"/>
        <v>0</v>
      </c>
      <c r="H266" s="4">
        <f t="shared" si="25"/>
        <v>151147.18327822551</v>
      </c>
      <c r="I266" s="4">
        <f t="shared" si="26"/>
        <v>145090.0618565871</v>
      </c>
      <c r="J266" s="4">
        <f t="shared" si="27"/>
        <v>6057.1214216384105</v>
      </c>
    </row>
    <row r="267" spans="2:10" x14ac:dyDescent="0.25">
      <c r="B267" s="2">
        <f>IF(COUNT($B$16:B266)&lt;=24*$D$12,IF(DAY(B266)=1,DATE(YEAR(B266),MONTH(B266),15),DATE(YEAR(B266),MONTH(B266)+1,1)),"")</f>
        <v>45092</v>
      </c>
      <c r="C267" s="3">
        <f t="shared" si="21"/>
        <v>88814.657095100658</v>
      </c>
      <c r="D267" s="4">
        <f t="shared" si="22"/>
        <v>222.03664273775163</v>
      </c>
      <c r="E267" s="4">
        <f t="shared" si="23"/>
        <v>222.03664273775163</v>
      </c>
      <c r="F267" s="1">
        <f t="shared" si="24"/>
        <v>0</v>
      </c>
      <c r="H267" s="4">
        <f t="shared" si="25"/>
        <v>152192.69438946818</v>
      </c>
      <c r="I267" s="4">
        <f t="shared" si="26"/>
        <v>145889.43410989208</v>
      </c>
      <c r="J267" s="4">
        <f t="shared" si="27"/>
        <v>6303.2602795760904</v>
      </c>
    </row>
    <row r="268" spans="2:10" x14ac:dyDescent="0.25">
      <c r="B268" s="2">
        <f>IF(COUNT($B$16:B267)&lt;=24*$D$12,IF(DAY(B267)=1,DATE(YEAR(B267),MONTH(B267),15),DATE(YEAR(B267),MONTH(B267)+1,1)),"")</f>
        <v>45108</v>
      </c>
      <c r="C268" s="3">
        <f t="shared" si="21"/>
        <v>88814.657095100658</v>
      </c>
      <c r="D268" s="4">
        <f t="shared" si="22"/>
        <v>222.03664273775163</v>
      </c>
      <c r="E268" s="4">
        <f t="shared" si="23"/>
        <v>222.03664273775163</v>
      </c>
      <c r="F268" s="1">
        <f t="shared" si="24"/>
        <v>0</v>
      </c>
      <c r="H268" s="4">
        <f t="shared" si="25"/>
        <v>153242.36574978678</v>
      </c>
      <c r="I268" s="4">
        <f t="shared" si="26"/>
        <v>146691.98718800358</v>
      </c>
      <c r="J268" s="4">
        <f t="shared" si="27"/>
        <v>6550.3785617832036</v>
      </c>
    </row>
    <row r="269" spans="2:10" x14ac:dyDescent="0.25">
      <c r="B269" s="2">
        <f>IF(COUNT($B$16:B268)&lt;=24*$D$12,IF(DAY(B268)=1,DATE(YEAR(B268),MONTH(B268),15),DATE(YEAR(B268),MONTH(B268)+1,1)),"")</f>
        <v>45122</v>
      </c>
      <c r="C269" s="3">
        <f t="shared" si="21"/>
        <v>88814.657095100658</v>
      </c>
      <c r="D269" s="4">
        <f t="shared" si="22"/>
        <v>222.03664273775163</v>
      </c>
      <c r="E269" s="4">
        <f t="shared" si="23"/>
        <v>222.03664273775163</v>
      </c>
      <c r="F269" s="1">
        <f t="shared" si="24"/>
        <v>0</v>
      </c>
      <c r="H269" s="4">
        <f t="shared" si="25"/>
        <v>154296.21391345048</v>
      </c>
      <c r="I269" s="4">
        <f t="shared" si="26"/>
        <v>147497.73374791138</v>
      </c>
      <c r="J269" s="4">
        <f t="shared" si="27"/>
        <v>6798.4801655391057</v>
      </c>
    </row>
    <row r="270" spans="2:10" x14ac:dyDescent="0.25">
      <c r="B270" s="2">
        <f>IF(COUNT($B$16:B269)&lt;=24*$D$12,IF(DAY(B269)=1,DATE(YEAR(B269),MONTH(B269),15),DATE(YEAR(B269),MONTH(B269)+1,1)),"")</f>
        <v>45139</v>
      </c>
      <c r="C270" s="3">
        <f t="shared" si="21"/>
        <v>88814.657095100658</v>
      </c>
      <c r="D270" s="4">
        <f t="shared" si="22"/>
        <v>222.03664273775163</v>
      </c>
      <c r="E270" s="4">
        <f t="shared" si="23"/>
        <v>222.03664273775163</v>
      </c>
      <c r="F270" s="1">
        <f t="shared" si="24"/>
        <v>0</v>
      </c>
      <c r="H270" s="4">
        <f t="shared" si="25"/>
        <v>155354.25550060047</v>
      </c>
      <c r="I270" s="4">
        <f t="shared" si="26"/>
        <v>148306.6864969694</v>
      </c>
      <c r="J270" s="4">
        <f t="shared" si="27"/>
        <v>7047.5690036310698</v>
      </c>
    </row>
    <row r="271" spans="2:10" x14ac:dyDescent="0.25">
      <c r="B271" s="2">
        <f>IF(COUNT($B$16:B270)&lt;=24*$D$12,IF(DAY(B270)=1,DATE(YEAR(B270),MONTH(B270),15),DATE(YEAR(B270),MONTH(B270)+1,1)),"")</f>
        <v>45153</v>
      </c>
      <c r="C271" s="3">
        <f t="shared" si="21"/>
        <v>88814.657095100658</v>
      </c>
      <c r="D271" s="4">
        <f t="shared" si="22"/>
        <v>222.03664273775163</v>
      </c>
      <c r="E271" s="4">
        <f t="shared" si="23"/>
        <v>222.03664273775163</v>
      </c>
      <c r="F271" s="1">
        <f t="shared" si="24"/>
        <v>0</v>
      </c>
      <c r="H271" s="4">
        <f t="shared" si="25"/>
        <v>156416.50719751196</v>
      </c>
      <c r="I271" s="4">
        <f t="shared" si="26"/>
        <v>149118.85819309601</v>
      </c>
      <c r="J271" s="4">
        <f t="shared" si="27"/>
        <v>7297.6490044159582</v>
      </c>
    </row>
    <row r="272" spans="2:10" x14ac:dyDescent="0.25">
      <c r="B272" s="2">
        <f>IF(COUNT($B$16:B271)&lt;=24*$D$12,IF(DAY(B271)=1,DATE(YEAR(B271),MONTH(B271),15),DATE(YEAR(B271),MONTH(B271)+1,1)),"")</f>
        <v>45170</v>
      </c>
      <c r="C272" s="3">
        <f t="shared" si="21"/>
        <v>88814.657095100658</v>
      </c>
      <c r="D272" s="4">
        <f t="shared" si="22"/>
        <v>222.03664273775163</v>
      </c>
      <c r="E272" s="4">
        <f t="shared" si="23"/>
        <v>222.03664273775163</v>
      </c>
      <c r="F272" s="1">
        <f t="shared" si="24"/>
        <v>0</v>
      </c>
      <c r="H272" s="4">
        <f t="shared" si="25"/>
        <v>157482.9857568575</v>
      </c>
      <c r="I272" s="4">
        <f t="shared" si="26"/>
        <v>149934.26164497534</v>
      </c>
      <c r="J272" s="4">
        <f t="shared" si="27"/>
        <v>7548.7241118821548</v>
      </c>
    </row>
    <row r="273" spans="2:10" x14ac:dyDescent="0.25">
      <c r="B273" s="2">
        <f>IF(COUNT($B$16:B272)&lt;=24*$D$12,IF(DAY(B272)=1,DATE(YEAR(B272),MONTH(B272),15),DATE(YEAR(B272),MONTH(B272)+1,1)),"")</f>
        <v>45184</v>
      </c>
      <c r="C273" s="3">
        <f t="shared" ref="C273:C336" si="28">IF(B273&lt;&gt;"",IF(AND(MONTH(B273)=1,DAY(B273)=1),VLOOKUP(DATE(YEAR(B273)-1,1,1),B:C,2,FALSE)*(1+$D$9),C272),"")</f>
        <v>88814.657095100658</v>
      </c>
      <c r="D273" s="4">
        <f t="shared" ref="D273:D336" si="29">IF(C274&lt;&gt;"",(C273*$D$7)/24,"")</f>
        <v>222.03664273775163</v>
      </c>
      <c r="E273" s="4">
        <f t="shared" ref="E273:E336" si="30">IF(C274&lt;&gt;"",C273*$D$8/24,"")</f>
        <v>222.03664273775163</v>
      </c>
      <c r="F273" s="1">
        <f t="shared" ref="F273:F336" si="31">IF(B273&lt;&gt;"",IF(AND(DAY(B273)=1,MONTH(B273)=1),VLOOKUP(DATE(YEAR(B273)-1,1,1),B:C,2,FALSE)*$D$8,0),"")</f>
        <v>0</v>
      </c>
      <c r="H273" s="4">
        <f t="shared" ref="H273:H336" si="32">IF(B273&lt;&gt;"",H272*(1+$D$10)^(1/24)+SUM(D273:E273),"")</f>
        <v>158553.70799797101</v>
      </c>
      <c r="I273" s="4">
        <f t="shared" ref="I273:I336" si="33">IF(B273&lt;&gt;"",I272*(1+$D$10)^(1/24)+IF(D273&lt;&gt;"",D273,0)+F273,"")</f>
        <v>150752.90971225925</v>
      </c>
      <c r="J273" s="4">
        <f t="shared" ref="J273:J336" si="34">IF(B274&lt;&gt;"",H273-I273,"")</f>
        <v>7800.7982857117604</v>
      </c>
    </row>
    <row r="274" spans="2:10" x14ac:dyDescent="0.25">
      <c r="B274" s="2">
        <f>IF(COUNT($B$16:B273)&lt;=24*$D$12,IF(DAY(B273)=1,DATE(YEAR(B273),MONTH(B273),15),DATE(YEAR(B273),MONTH(B273)+1,1)),"")</f>
        <v>45200</v>
      </c>
      <c r="C274" s="3">
        <f t="shared" si="28"/>
        <v>88814.657095100658</v>
      </c>
      <c r="D274" s="4">
        <f t="shared" si="29"/>
        <v>222.03664273775163</v>
      </c>
      <c r="E274" s="4">
        <f t="shared" si="30"/>
        <v>222.03664273775163</v>
      </c>
      <c r="F274" s="1">
        <f t="shared" si="31"/>
        <v>0</v>
      </c>
      <c r="H274" s="4">
        <f t="shared" si="32"/>
        <v>159628.69080711319</v>
      </c>
      <c r="I274" s="4">
        <f t="shared" si="33"/>
        <v>151574.81530577008</v>
      </c>
      <c r="J274" s="4">
        <f t="shared" si="34"/>
        <v>8053.8755013431073</v>
      </c>
    </row>
    <row r="275" spans="2:10" x14ac:dyDescent="0.25">
      <c r="B275" s="2">
        <f>IF(COUNT($B$16:B274)&lt;=24*$D$12,IF(DAY(B274)=1,DATE(YEAR(B274),MONTH(B274),15),DATE(YEAR(B274),MONTH(B274)+1,1)),"")</f>
        <v>45214</v>
      </c>
      <c r="C275" s="3">
        <f t="shared" si="28"/>
        <v>88814.657095100658</v>
      </c>
      <c r="D275" s="4">
        <f t="shared" si="29"/>
        <v>222.03664273775163</v>
      </c>
      <c r="E275" s="4">
        <f t="shared" si="30"/>
        <v>222.03664273775163</v>
      </c>
      <c r="F275" s="1">
        <f t="shared" si="31"/>
        <v>0</v>
      </c>
      <c r="H275" s="4">
        <f t="shared" si="32"/>
        <v>160707.95113773769</v>
      </c>
      <c r="I275" s="4">
        <f t="shared" si="33"/>
        <v>152399.99138770436</v>
      </c>
      <c r="J275" s="4">
        <f t="shared" si="34"/>
        <v>8307.959750033333</v>
      </c>
    </row>
    <row r="276" spans="2:10" x14ac:dyDescent="0.25">
      <c r="B276" s="2">
        <f>IF(COUNT($B$16:B275)&lt;=24*$D$12,IF(DAY(B275)=1,DATE(YEAR(B275),MONTH(B275),15),DATE(YEAR(B275),MONTH(B275)+1,1)),"")</f>
        <v>45231</v>
      </c>
      <c r="C276" s="3">
        <f t="shared" si="28"/>
        <v>88814.657095100658</v>
      </c>
      <c r="D276" s="4">
        <f t="shared" si="29"/>
        <v>222.03664273775163</v>
      </c>
      <c r="E276" s="4">
        <f t="shared" si="30"/>
        <v>222.03664273775163</v>
      </c>
      <c r="F276" s="1">
        <f t="shared" si="31"/>
        <v>0</v>
      </c>
      <c r="H276" s="4">
        <f t="shared" si="32"/>
        <v>161791.5060107586</v>
      </c>
      <c r="I276" s="4">
        <f t="shared" si="33"/>
        <v>153228.45097183716</v>
      </c>
      <c r="J276" s="4">
        <f t="shared" si="34"/>
        <v>8563.0550389214477</v>
      </c>
    </row>
    <row r="277" spans="2:10" x14ac:dyDescent="0.25">
      <c r="B277" s="2">
        <f>IF(COUNT($B$16:B276)&lt;=24*$D$12,IF(DAY(B276)=1,DATE(YEAR(B276),MONTH(B276),15),DATE(YEAR(B276),MONTH(B276)+1,1)),"")</f>
        <v>45245</v>
      </c>
      <c r="C277" s="3">
        <f t="shared" si="28"/>
        <v>88814.657095100658</v>
      </c>
      <c r="D277" s="4">
        <f t="shared" si="29"/>
        <v>222.03664273775163</v>
      </c>
      <c r="E277" s="4">
        <f t="shared" si="30"/>
        <v>222.03664273775163</v>
      </c>
      <c r="F277" s="1">
        <f t="shared" si="31"/>
        <v>0</v>
      </c>
      <c r="H277" s="4">
        <f t="shared" si="32"/>
        <v>162879.37251481885</v>
      </c>
      <c r="I277" s="4">
        <f t="shared" si="33"/>
        <v>154060.20712372736</v>
      </c>
      <c r="J277" s="4">
        <f t="shared" si="34"/>
        <v>8819.1653910914902</v>
      </c>
    </row>
    <row r="278" spans="2:10" x14ac:dyDescent="0.25">
      <c r="B278" s="2">
        <f>IF(COUNT($B$16:B277)&lt;=24*$D$12,IF(DAY(B277)=1,DATE(YEAR(B277),MONTH(B277),15),DATE(YEAR(B277),MONTH(B277)+1,1)),"")</f>
        <v>45261</v>
      </c>
      <c r="C278" s="3">
        <f t="shared" si="28"/>
        <v>88814.657095100658</v>
      </c>
      <c r="D278" s="4">
        <f t="shared" si="29"/>
        <v>222.03664273775163</v>
      </c>
      <c r="E278" s="4">
        <f t="shared" si="30"/>
        <v>222.03664273775163</v>
      </c>
      <c r="F278" s="1">
        <f t="shared" si="31"/>
        <v>0</v>
      </c>
      <c r="H278" s="4">
        <f t="shared" si="32"/>
        <v>163971.56780655967</v>
      </c>
      <c r="I278" s="4">
        <f t="shared" si="33"/>
        <v>154895.2729609237</v>
      </c>
      <c r="J278" s="4">
        <f t="shared" si="34"/>
        <v>9076.2948456359736</v>
      </c>
    </row>
    <row r="279" spans="2:10" x14ac:dyDescent="0.25">
      <c r="B279" s="2">
        <f>IF(COUNT($B$16:B278)&lt;=24*$D$12,IF(DAY(B278)=1,DATE(YEAR(B278),MONTH(B278),15),DATE(YEAR(B278),MONTH(B278)+1,1)),"")</f>
        <v>45275</v>
      </c>
      <c r="C279" s="3">
        <f t="shared" si="28"/>
        <v>88814.657095100658</v>
      </c>
      <c r="D279" s="4">
        <f t="shared" si="29"/>
        <v>222.03664273775163</v>
      </c>
      <c r="E279" s="4">
        <f t="shared" si="30"/>
        <v>222.03664273775163</v>
      </c>
      <c r="F279" s="1">
        <f t="shared" si="31"/>
        <v>0</v>
      </c>
      <c r="H279" s="4">
        <f t="shared" si="32"/>
        <v>165068.10911089121</v>
      </c>
      <c r="I279" s="4">
        <f t="shared" si="33"/>
        <v>155733.66165317167</v>
      </c>
      <c r="J279" s="4">
        <f t="shared" si="34"/>
        <v>9334.447457719536</v>
      </c>
    </row>
    <row r="280" spans="2:10" x14ac:dyDescent="0.25">
      <c r="B280" s="2">
        <f>IF(COUNT($B$16:B279)&lt;=24*$D$12,IF(DAY(B279)=1,DATE(YEAR(B279),MONTH(B279),15),DATE(YEAR(B279),MONTH(B279)+1,1)),"")</f>
        <v>45292</v>
      </c>
      <c r="C280" s="3">
        <f t="shared" si="28"/>
        <v>92367.243378904692</v>
      </c>
      <c r="D280" s="4">
        <f t="shared" si="29"/>
        <v>230.91810844726172</v>
      </c>
      <c r="E280" s="4">
        <f t="shared" si="30"/>
        <v>230.91810844726172</v>
      </c>
      <c r="F280" s="1">
        <f t="shared" si="31"/>
        <v>5328.879425706039</v>
      </c>
      <c r="H280" s="4">
        <f t="shared" si="32"/>
        <v>166186.77665268318</v>
      </c>
      <c r="I280" s="4">
        <f t="shared" si="33"/>
        <v>161913.14731403676</v>
      </c>
      <c r="J280" s="4">
        <f t="shared" si="34"/>
        <v>4273.629338646424</v>
      </c>
    </row>
    <row r="281" spans="2:10" x14ac:dyDescent="0.25">
      <c r="B281" s="2">
        <f>IF(COUNT($B$16:B280)&lt;=24*$D$12,IF(DAY(B280)=1,DATE(YEAR(B280),MONTH(B280),15),DATE(YEAR(B280),MONTH(B280)+1,1)),"")</f>
        <v>45306</v>
      </c>
      <c r="C281" s="3">
        <f t="shared" si="28"/>
        <v>92367.243378904692</v>
      </c>
      <c r="D281" s="4">
        <f t="shared" si="29"/>
        <v>230.91810844726172</v>
      </c>
      <c r="E281" s="4">
        <f t="shared" si="30"/>
        <v>230.91810844726172</v>
      </c>
      <c r="F281" s="1">
        <f t="shared" si="31"/>
        <v>0</v>
      </c>
      <c r="H281" s="4">
        <f t="shared" si="32"/>
        <v>167309.89554420926</v>
      </c>
      <c r="I281" s="4">
        <f t="shared" si="33"/>
        <v>162788.34267047231</v>
      </c>
      <c r="J281" s="4">
        <f t="shared" si="34"/>
        <v>4521.5528737369459</v>
      </c>
    </row>
    <row r="282" spans="2:10" x14ac:dyDescent="0.25">
      <c r="B282" s="2">
        <f>IF(COUNT($B$16:B281)&lt;=24*$D$12,IF(DAY(B281)=1,DATE(YEAR(B281),MONTH(B281),15),DATE(YEAR(B281),MONTH(B281)+1,1)),"")</f>
        <v>45323</v>
      </c>
      <c r="C282" s="3">
        <f t="shared" si="28"/>
        <v>92367.243378904692</v>
      </c>
      <c r="D282" s="4">
        <f t="shared" si="29"/>
        <v>230.91810844726172</v>
      </c>
      <c r="E282" s="4">
        <f t="shared" si="30"/>
        <v>230.91810844726172</v>
      </c>
      <c r="F282" s="1">
        <f t="shared" si="31"/>
        <v>0</v>
      </c>
      <c r="H282" s="4">
        <f t="shared" si="32"/>
        <v>168437.48349807275</v>
      </c>
      <c r="I282" s="4">
        <f t="shared" si="33"/>
        <v>163667.02056347174</v>
      </c>
      <c r="J282" s="4">
        <f t="shared" si="34"/>
        <v>4770.4629346010042</v>
      </c>
    </row>
    <row r="283" spans="2:10" x14ac:dyDescent="0.25">
      <c r="B283" s="2">
        <f>IF(COUNT($B$16:B282)&lt;=24*$D$12,IF(DAY(B282)=1,DATE(YEAR(B282),MONTH(B282),15),DATE(YEAR(B282),MONTH(B282)+1,1)),"")</f>
        <v>45337</v>
      </c>
      <c r="C283" s="3">
        <f t="shared" si="28"/>
        <v>92367.243378904692</v>
      </c>
      <c r="D283" s="4">
        <f t="shared" si="29"/>
        <v>230.91810844726172</v>
      </c>
      <c r="E283" s="4">
        <f t="shared" si="30"/>
        <v>230.91810844726172</v>
      </c>
      <c r="F283" s="1">
        <f t="shared" si="31"/>
        <v>0</v>
      </c>
      <c r="H283" s="4">
        <f t="shared" si="32"/>
        <v>169569.55829735819</v>
      </c>
      <c r="I283" s="4">
        <f t="shared" si="33"/>
        <v>164549.19485058222</v>
      </c>
      <c r="J283" s="4">
        <f t="shared" si="34"/>
        <v>5020.3634467759694</v>
      </c>
    </row>
    <row r="284" spans="2:10" x14ac:dyDescent="0.25">
      <c r="B284" s="2">
        <f>IF(COUNT($B$16:B283)&lt;=24*$D$12,IF(DAY(B283)=1,DATE(YEAR(B283),MONTH(B283),15),DATE(YEAR(B283),MONTH(B283)+1,1)),"")</f>
        <v>45352</v>
      </c>
      <c r="C284" s="3">
        <f t="shared" si="28"/>
        <v>92367.243378904692</v>
      </c>
      <c r="D284" s="4">
        <f t="shared" si="29"/>
        <v>230.91810844726172</v>
      </c>
      <c r="E284" s="4">
        <f t="shared" si="30"/>
        <v>230.91810844726172</v>
      </c>
      <c r="F284" s="1">
        <f t="shared" si="31"/>
        <v>0</v>
      </c>
      <c r="H284" s="4">
        <f t="shared" si="32"/>
        <v>170706.13779591172</v>
      </c>
      <c r="I284" s="4">
        <f t="shared" si="33"/>
        <v>165434.8794444922</v>
      </c>
      <c r="J284" s="4">
        <f t="shared" si="34"/>
        <v>5271.2583514195285</v>
      </c>
    </row>
    <row r="285" spans="2:10" x14ac:dyDescent="0.25">
      <c r="B285" s="2">
        <f>IF(COUNT($B$16:B284)&lt;=24*$D$12,IF(DAY(B284)=1,DATE(YEAR(B284),MONTH(B284),15),DATE(YEAR(B284),MONTH(B284)+1,1)),"")</f>
        <v>45366</v>
      </c>
      <c r="C285" s="3">
        <f t="shared" si="28"/>
        <v>92367.243378904692</v>
      </c>
      <c r="D285" s="4">
        <f t="shared" si="29"/>
        <v>230.91810844726172</v>
      </c>
      <c r="E285" s="4">
        <f t="shared" si="30"/>
        <v>230.91810844726172</v>
      </c>
      <c r="F285" s="1">
        <f t="shared" si="31"/>
        <v>0</v>
      </c>
      <c r="H285" s="4">
        <f t="shared" si="32"/>
        <v>171847.23991862268</v>
      </c>
      <c r="I285" s="4">
        <f t="shared" si="33"/>
        <v>166324.08831325086</v>
      </c>
      <c r="J285" s="4">
        <f t="shared" si="34"/>
        <v>5523.1516053718224</v>
      </c>
    </row>
    <row r="286" spans="2:10" x14ac:dyDescent="0.25">
      <c r="B286" s="2">
        <f>IF(COUNT($B$16:B285)&lt;=24*$D$12,IF(DAY(B285)=1,DATE(YEAR(B285),MONTH(B285),15),DATE(YEAR(B285),MONTH(B285)+1,1)),"")</f>
        <v>45383</v>
      </c>
      <c r="C286" s="3">
        <f t="shared" si="28"/>
        <v>92367.243378904692</v>
      </c>
      <c r="D286" s="4">
        <f t="shared" si="29"/>
        <v>230.91810844726172</v>
      </c>
      <c r="E286" s="4">
        <f t="shared" si="30"/>
        <v>230.91810844726172</v>
      </c>
      <c r="F286" s="1">
        <f t="shared" si="31"/>
        <v>0</v>
      </c>
      <c r="H286" s="4">
        <f t="shared" si="32"/>
        <v>172992.8826617063</v>
      </c>
      <c r="I286" s="4">
        <f t="shared" si="33"/>
        <v>167216.8354804884</v>
      </c>
      <c r="J286" s="4">
        <f t="shared" si="34"/>
        <v>5776.0471812179021</v>
      </c>
    </row>
    <row r="287" spans="2:10" x14ac:dyDescent="0.25">
      <c r="B287" s="2">
        <f>IF(COUNT($B$16:B286)&lt;=24*$D$12,IF(DAY(B286)=1,DATE(YEAR(B286),MONTH(B286),15),DATE(YEAR(B286),MONTH(B286)+1,1)),"")</f>
        <v>45397</v>
      </c>
      <c r="C287" s="3">
        <f t="shared" si="28"/>
        <v>92367.243378904692</v>
      </c>
      <c r="D287" s="4">
        <f t="shared" si="29"/>
        <v>230.91810844726172</v>
      </c>
      <c r="E287" s="4">
        <f t="shared" si="30"/>
        <v>230.91810844726172</v>
      </c>
      <c r="F287" s="1">
        <f t="shared" si="31"/>
        <v>0</v>
      </c>
      <c r="H287" s="4">
        <f t="shared" si="32"/>
        <v>174143.0840929875</v>
      </c>
      <c r="I287" s="4">
        <f t="shared" si="33"/>
        <v>168113.13502563717</v>
      </c>
      <c r="J287" s="4">
        <f t="shared" si="34"/>
        <v>6029.9490673503315</v>
      </c>
    </row>
    <row r="288" spans="2:10" x14ac:dyDescent="0.25">
      <c r="B288" s="2">
        <f>IF(COUNT($B$16:B287)&lt;=24*$D$12,IF(DAY(B287)=1,DATE(YEAR(B287),MONTH(B287),15),DATE(YEAR(B287),MONTH(B287)+1,1)),"")</f>
        <v>45413</v>
      </c>
      <c r="C288" s="3">
        <f t="shared" si="28"/>
        <v>92367.243378904692</v>
      </c>
      <c r="D288" s="4">
        <f t="shared" si="29"/>
        <v>230.91810844726172</v>
      </c>
      <c r="E288" s="4">
        <f t="shared" si="30"/>
        <v>230.91810844726172</v>
      </c>
      <c r="F288" s="1">
        <f t="shared" si="31"/>
        <v>0</v>
      </c>
      <c r="H288" s="4">
        <f t="shared" si="32"/>
        <v>175297.86235218582</v>
      </c>
      <c r="I288" s="4">
        <f t="shared" si="33"/>
        <v>169013.00108415377</v>
      </c>
      <c r="J288" s="4">
        <f t="shared" si="34"/>
        <v>6284.8612680320512</v>
      </c>
    </row>
    <row r="289" spans="2:10" x14ac:dyDescent="0.25">
      <c r="B289" s="2">
        <f>IF(COUNT($B$16:B288)&lt;=24*$D$12,IF(DAY(B288)=1,DATE(YEAR(B288),MONTH(B288),15),DATE(YEAR(B288),MONTH(B288)+1,1)),"")</f>
        <v>45427</v>
      </c>
      <c r="C289" s="3">
        <f t="shared" si="28"/>
        <v>92367.243378904692</v>
      </c>
      <c r="D289" s="4">
        <f t="shared" si="29"/>
        <v>230.91810844726172</v>
      </c>
      <c r="E289" s="4">
        <f t="shared" si="30"/>
        <v>230.91810844726172</v>
      </c>
      <c r="F289" s="1">
        <f t="shared" si="31"/>
        <v>0</v>
      </c>
      <c r="H289" s="4">
        <f t="shared" si="32"/>
        <v>176457.23565120157</v>
      </c>
      <c r="I289" s="4">
        <f t="shared" si="33"/>
        <v>169916.44784774192</v>
      </c>
      <c r="J289" s="4">
        <f t="shared" si="34"/>
        <v>6540.7878034596506</v>
      </c>
    </row>
    <row r="290" spans="2:10" x14ac:dyDescent="0.25">
      <c r="B290" s="2">
        <f>IF(COUNT($B$16:B289)&lt;=24*$D$12,IF(DAY(B289)=1,DATE(YEAR(B289),MONTH(B289),15),DATE(YEAR(B289),MONTH(B289)+1,1)),"")</f>
        <v>45444</v>
      </c>
      <c r="C290" s="3">
        <f t="shared" si="28"/>
        <v>92367.243378904692</v>
      </c>
      <c r="D290" s="4">
        <f t="shared" si="29"/>
        <v>230.91810844726172</v>
      </c>
      <c r="E290" s="4">
        <f t="shared" si="30"/>
        <v>230.91810844726172</v>
      </c>
      <c r="F290" s="1">
        <f t="shared" si="31"/>
        <v>0</v>
      </c>
      <c r="H290" s="4">
        <f t="shared" si="32"/>
        <v>177621.22227440297</v>
      </c>
      <c r="I290" s="4">
        <f t="shared" si="33"/>
        <v>170823.48956457633</v>
      </c>
      <c r="J290" s="4">
        <f t="shared" si="34"/>
        <v>6797.7327098266396</v>
      </c>
    </row>
    <row r="291" spans="2:10" x14ac:dyDescent="0.25">
      <c r="B291" s="2">
        <f>IF(COUNT($B$16:B290)&lt;=24*$D$12,IF(DAY(B290)=1,DATE(YEAR(B290),MONTH(B290),15),DATE(YEAR(B290),MONTH(B290)+1,1)),"")</f>
        <v>45458</v>
      </c>
      <c r="C291" s="3">
        <f t="shared" si="28"/>
        <v>92367.243378904692</v>
      </c>
      <c r="D291" s="4">
        <f t="shared" si="29"/>
        <v>230.91810844726172</v>
      </c>
      <c r="E291" s="4">
        <f t="shared" si="30"/>
        <v>230.91810844726172</v>
      </c>
      <c r="F291" s="1">
        <f t="shared" si="31"/>
        <v>0</v>
      </c>
      <c r="H291" s="4">
        <f t="shared" si="32"/>
        <v>178789.84057891459</v>
      </c>
      <c r="I291" s="4">
        <f t="shared" si="33"/>
        <v>171734.14053952738</v>
      </c>
      <c r="J291" s="4">
        <f t="shared" si="34"/>
        <v>7055.7000393872149</v>
      </c>
    </row>
    <row r="292" spans="2:10" x14ac:dyDescent="0.25">
      <c r="B292" s="2">
        <f>IF(COUNT($B$16:B291)&lt;=24*$D$12,IF(DAY(B291)=1,DATE(YEAR(B291),MONTH(B291),15),DATE(YEAR(B291),MONTH(B291)+1,1)),"")</f>
        <v>45474</v>
      </c>
      <c r="C292" s="3">
        <f t="shared" si="28"/>
        <v>92367.243378904692</v>
      </c>
      <c r="D292" s="4">
        <f t="shared" si="29"/>
        <v>230.91810844726172</v>
      </c>
      <c r="E292" s="4">
        <f t="shared" si="30"/>
        <v>230.91810844726172</v>
      </c>
      <c r="F292" s="1">
        <f t="shared" si="31"/>
        <v>0</v>
      </c>
      <c r="H292" s="4">
        <f t="shared" si="32"/>
        <v>179963.10899490677</v>
      </c>
      <c r="I292" s="4">
        <f t="shared" si="33"/>
        <v>172648.41513438671</v>
      </c>
      <c r="J292" s="4">
        <f t="shared" si="34"/>
        <v>7314.6938605200558</v>
      </c>
    </row>
    <row r="293" spans="2:10" x14ac:dyDescent="0.25">
      <c r="B293" s="2">
        <f>IF(COUNT($B$16:B292)&lt;=24*$D$12,IF(DAY(B292)=1,DATE(YEAR(B292),MONTH(B292),15),DATE(YEAR(B292),MONTH(B292)+1,1)),"")</f>
        <v>45488</v>
      </c>
      <c r="C293" s="3">
        <f t="shared" si="28"/>
        <v>92367.243378904692</v>
      </c>
      <c r="D293" s="4">
        <f t="shared" si="29"/>
        <v>230.91810844726172</v>
      </c>
      <c r="E293" s="4">
        <f t="shared" si="30"/>
        <v>230.91810844726172</v>
      </c>
      <c r="F293" s="1">
        <f t="shared" si="31"/>
        <v>0</v>
      </c>
      <c r="H293" s="4">
        <f t="shared" si="32"/>
        <v>181141.04602588635</v>
      </c>
      <c r="I293" s="4">
        <f t="shared" si="33"/>
        <v>173566.32776809373</v>
      </c>
      <c r="J293" s="4">
        <f t="shared" si="34"/>
        <v>7574.7182577926142</v>
      </c>
    </row>
    <row r="294" spans="2:10" x14ac:dyDescent="0.25">
      <c r="B294" s="2">
        <f>IF(COUNT($B$16:B293)&lt;=24*$D$12,IF(DAY(B293)=1,DATE(YEAR(B293),MONTH(B293),15),DATE(YEAR(B293),MONTH(B293)+1,1)),"")</f>
        <v>45505</v>
      </c>
      <c r="C294" s="3">
        <f t="shared" si="28"/>
        <v>92367.243378904692</v>
      </c>
      <c r="D294" s="4">
        <f t="shared" si="29"/>
        <v>230.91810844726172</v>
      </c>
      <c r="E294" s="4">
        <f t="shared" si="30"/>
        <v>230.91810844726172</v>
      </c>
      <c r="F294" s="1">
        <f t="shared" si="31"/>
        <v>0</v>
      </c>
      <c r="H294" s="4">
        <f t="shared" si="32"/>
        <v>182323.67024898846</v>
      </c>
      <c r="I294" s="4">
        <f t="shared" si="33"/>
        <v>174487.89291696306</v>
      </c>
      <c r="J294" s="4">
        <f t="shared" si="34"/>
        <v>7835.7773320254055</v>
      </c>
    </row>
    <row r="295" spans="2:10" x14ac:dyDescent="0.25">
      <c r="B295" s="2">
        <f>IF(COUNT($B$16:B294)&lt;=24*$D$12,IF(DAY(B294)=1,DATE(YEAR(B294),MONTH(B294),15),DATE(YEAR(B294),MONTH(B294)+1,1)),"")</f>
        <v>45519</v>
      </c>
      <c r="C295" s="3">
        <f t="shared" si="28"/>
        <v>92367.243378904692</v>
      </c>
      <c r="D295" s="4">
        <f t="shared" si="29"/>
        <v>230.91810844726172</v>
      </c>
      <c r="E295" s="4">
        <f t="shared" si="30"/>
        <v>230.91810844726172</v>
      </c>
      <c r="F295" s="1">
        <f t="shared" si="31"/>
        <v>0</v>
      </c>
      <c r="H295" s="4">
        <f t="shared" si="32"/>
        <v>183511.00031526948</v>
      </c>
      <c r="I295" s="4">
        <f t="shared" si="33"/>
        <v>175413.12511491272</v>
      </c>
      <c r="J295" s="4">
        <f t="shared" si="34"/>
        <v>8097.8752003567643</v>
      </c>
    </row>
    <row r="296" spans="2:10" x14ac:dyDescent="0.25">
      <c r="B296" s="2">
        <f>IF(COUNT($B$16:B295)&lt;=24*$D$12,IF(DAY(B295)=1,DATE(YEAR(B295),MONTH(B295),15),DATE(YEAR(B295),MONTH(B295)+1,1)),"")</f>
        <v>45536</v>
      </c>
      <c r="C296" s="3">
        <f t="shared" si="28"/>
        <v>92367.243378904692</v>
      </c>
      <c r="D296" s="4">
        <f t="shared" si="29"/>
        <v>230.91810844726172</v>
      </c>
      <c r="E296" s="4">
        <f t="shared" si="30"/>
        <v>230.91810844726172</v>
      </c>
      <c r="F296" s="1">
        <f t="shared" si="31"/>
        <v>0</v>
      </c>
      <c r="H296" s="4">
        <f t="shared" si="32"/>
        <v>184703.05495000124</v>
      </c>
      <c r="I296" s="4">
        <f t="shared" si="33"/>
        <v>176342.0389536935</v>
      </c>
      <c r="J296" s="4">
        <f t="shared" si="34"/>
        <v>8361.0159963077458</v>
      </c>
    </row>
    <row r="297" spans="2:10" x14ac:dyDescent="0.25">
      <c r="B297" s="2">
        <f>IF(COUNT($B$16:B296)&lt;=24*$D$12,IF(DAY(B296)=1,DATE(YEAR(B296),MONTH(B296),15),DATE(YEAR(B296),MONTH(B296)+1,1)),"")</f>
        <v>45550</v>
      </c>
      <c r="C297" s="3">
        <f t="shared" si="28"/>
        <v>92367.243378904692</v>
      </c>
      <c r="D297" s="4">
        <f t="shared" si="29"/>
        <v>230.91810844726172</v>
      </c>
      <c r="E297" s="4">
        <f t="shared" si="30"/>
        <v>230.91810844726172</v>
      </c>
      <c r="F297" s="1">
        <f t="shared" si="31"/>
        <v>0</v>
      </c>
      <c r="H297" s="4">
        <f t="shared" si="32"/>
        <v>185899.85295296626</v>
      </c>
      <c r="I297" s="4">
        <f t="shared" si="33"/>
        <v>177274.64908311894</v>
      </c>
      <c r="J297" s="4">
        <f t="shared" si="34"/>
        <v>8625.2038698473189</v>
      </c>
    </row>
    <row r="298" spans="2:10" x14ac:dyDescent="0.25">
      <c r="B298" s="2">
        <f>IF(COUNT($B$16:B297)&lt;=24*$D$12,IF(DAY(B297)=1,DATE(YEAR(B297),MONTH(B297),15),DATE(YEAR(B297),MONTH(B297)+1,1)),"")</f>
        <v>45566</v>
      </c>
      <c r="C298" s="3">
        <f t="shared" si="28"/>
        <v>92367.243378904692</v>
      </c>
      <c r="D298" s="4">
        <f t="shared" si="29"/>
        <v>230.91810844726172</v>
      </c>
      <c r="E298" s="4">
        <f t="shared" si="30"/>
        <v>230.91810844726172</v>
      </c>
      <c r="F298" s="1">
        <f t="shared" si="31"/>
        <v>0</v>
      </c>
      <c r="H298" s="4">
        <f t="shared" si="32"/>
        <v>187101.41319875428</v>
      </c>
      <c r="I298" s="4">
        <f t="shared" si="33"/>
        <v>178210.97021129652</v>
      </c>
      <c r="J298" s="4">
        <f t="shared" si="34"/>
        <v>8890.4429874577618</v>
      </c>
    </row>
    <row r="299" spans="2:10" x14ac:dyDescent="0.25">
      <c r="B299" s="2">
        <f>IF(COUNT($B$16:B298)&lt;=24*$D$12,IF(DAY(B298)=1,DATE(YEAR(B298),MONTH(B298),15),DATE(YEAR(B298),MONTH(B298)+1,1)),"")</f>
        <v>45580</v>
      </c>
      <c r="C299" s="3">
        <f t="shared" si="28"/>
        <v>92367.243378904692</v>
      </c>
      <c r="D299" s="4">
        <f t="shared" si="29"/>
        <v>230.91810844726172</v>
      </c>
      <c r="E299" s="4">
        <f t="shared" si="30"/>
        <v>230.91810844726172</v>
      </c>
      <c r="F299" s="1">
        <f t="shared" si="31"/>
        <v>0</v>
      </c>
      <c r="H299" s="4">
        <f t="shared" si="32"/>
        <v>188307.75463705996</v>
      </c>
      <c r="I299" s="4">
        <f t="shared" si="33"/>
        <v>179151.01710485943</v>
      </c>
      <c r="J299" s="4">
        <f t="shared" si="34"/>
        <v>9156.7375322005246</v>
      </c>
    </row>
    <row r="300" spans="2:10" x14ac:dyDescent="0.25">
      <c r="B300" s="2">
        <f>IF(COUNT($B$16:B299)&lt;=24*$D$12,IF(DAY(B299)=1,DATE(YEAR(B299),MONTH(B299),15),DATE(YEAR(B299),MONTH(B299)+1,1)),"")</f>
        <v>45597</v>
      </c>
      <c r="C300" s="3">
        <f t="shared" si="28"/>
        <v>92367.243378904692</v>
      </c>
      <c r="D300" s="4">
        <f t="shared" si="29"/>
        <v>230.91810844726172</v>
      </c>
      <c r="E300" s="4">
        <f t="shared" si="30"/>
        <v>230.91810844726172</v>
      </c>
      <c r="F300" s="1">
        <f t="shared" si="31"/>
        <v>0</v>
      </c>
      <c r="H300" s="4">
        <f t="shared" si="32"/>
        <v>189518.89629298169</v>
      </c>
      <c r="I300" s="4">
        <f t="shared" si="33"/>
        <v>180094.80458919963</v>
      </c>
      <c r="J300" s="4">
        <f t="shared" si="34"/>
        <v>9424.0917037820618</v>
      </c>
    </row>
    <row r="301" spans="2:10" x14ac:dyDescent="0.25">
      <c r="B301" s="2">
        <f>IF(COUNT($B$16:B300)&lt;=24*$D$12,IF(DAY(B300)=1,DATE(YEAR(B300),MONTH(B300),15),DATE(YEAR(B300),MONTH(B300)+1,1)),"")</f>
        <v>45611</v>
      </c>
      <c r="C301" s="3">
        <f t="shared" si="28"/>
        <v>92367.243378904692</v>
      </c>
      <c r="D301" s="4">
        <f t="shared" si="29"/>
        <v>230.91810844726172</v>
      </c>
      <c r="E301" s="4">
        <f t="shared" si="30"/>
        <v>230.91810844726172</v>
      </c>
      <c r="F301" s="1">
        <f t="shared" si="31"/>
        <v>0</v>
      </c>
      <c r="H301" s="4">
        <f t="shared" si="32"/>
        <v>190734.85726732164</v>
      </c>
      <c r="I301" s="4">
        <f t="shared" si="33"/>
        <v>181042.34754870157</v>
      </c>
      <c r="J301" s="4">
        <f t="shared" si="34"/>
        <v>9692.5097186200728</v>
      </c>
    </row>
    <row r="302" spans="2:10" x14ac:dyDescent="0.25">
      <c r="B302" s="2">
        <f>IF(COUNT($B$16:B301)&lt;=24*$D$12,IF(DAY(B301)=1,DATE(YEAR(B301),MONTH(B301),15),DATE(YEAR(B301),MONTH(B301)+1,1)),"")</f>
        <v>45627</v>
      </c>
      <c r="C302" s="3">
        <f t="shared" si="28"/>
        <v>92367.243378904692</v>
      </c>
      <c r="D302" s="4">
        <f t="shared" si="29"/>
        <v>230.91810844726172</v>
      </c>
      <c r="E302" s="4">
        <f t="shared" si="30"/>
        <v>230.91810844726172</v>
      </c>
      <c r="F302" s="1">
        <f t="shared" si="31"/>
        <v>0</v>
      </c>
      <c r="H302" s="4">
        <f t="shared" si="32"/>
        <v>191955.65673688697</v>
      </c>
      <c r="I302" s="4">
        <f t="shared" si="33"/>
        <v>181993.66092697694</v>
      </c>
      <c r="J302" s="4">
        <f t="shared" si="34"/>
        <v>9961.9958099100331</v>
      </c>
    </row>
    <row r="303" spans="2:10" x14ac:dyDescent="0.25">
      <c r="B303" s="2">
        <f>IF(COUNT($B$16:B302)&lt;=24*$D$12,IF(DAY(B302)=1,DATE(YEAR(B302),MONTH(B302),15),DATE(YEAR(B302),MONTH(B302)+1,1)),"")</f>
        <v>45641</v>
      </c>
      <c r="C303" s="3">
        <f t="shared" si="28"/>
        <v>92367.243378904692</v>
      </c>
      <c r="D303" s="4">
        <f t="shared" si="29"/>
        <v>230.91810844726172</v>
      </c>
      <c r="E303" s="4">
        <f t="shared" si="30"/>
        <v>230.91810844726172</v>
      </c>
      <c r="F303" s="1">
        <f t="shared" si="31"/>
        <v>0</v>
      </c>
      <c r="H303" s="4">
        <f t="shared" si="32"/>
        <v>193181.31395479236</v>
      </c>
      <c r="I303" s="4">
        <f t="shared" si="33"/>
        <v>182948.75972710038</v>
      </c>
      <c r="J303" s="4">
        <f t="shared" si="34"/>
        <v>10232.554227691988</v>
      </c>
    </row>
    <row r="304" spans="2:10" x14ac:dyDescent="0.25">
      <c r="B304" s="2">
        <f>IF(COUNT($B$16:B303)&lt;=24*$D$12,IF(DAY(B303)=1,DATE(YEAR(B303),MONTH(B303),15),DATE(YEAR(B303),MONTH(B303)+1,1)),"")</f>
        <v>45658</v>
      </c>
      <c r="C304" s="3">
        <f t="shared" si="28"/>
        <v>96061.933114060885</v>
      </c>
      <c r="D304" s="4">
        <f t="shared" si="29"/>
        <v>240.15483278515219</v>
      </c>
      <c r="E304" s="4">
        <f t="shared" si="30"/>
        <v>240.15483278515219</v>
      </c>
      <c r="F304" s="1">
        <f t="shared" si="31"/>
        <v>5542.0346027342812</v>
      </c>
      <c r="H304" s="4">
        <f t="shared" si="32"/>
        <v>194430.32169943932</v>
      </c>
      <c r="I304" s="4">
        <f t="shared" si="33"/>
        <v>189458.93033891823</v>
      </c>
      <c r="J304" s="4">
        <f t="shared" si="34"/>
        <v>4971.3913605210837</v>
      </c>
    </row>
    <row r="305" spans="2:10" x14ac:dyDescent="0.25">
      <c r="B305" s="2">
        <f>IF(COUNT($B$16:B304)&lt;=24*$D$12,IF(DAY(B304)=1,DATE(YEAR(B304),MONTH(B304),15),DATE(YEAR(B304),MONTH(B304)+1,1)),"")</f>
        <v>45672</v>
      </c>
      <c r="C305" s="3">
        <f t="shared" si="28"/>
        <v>96061.933114060885</v>
      </c>
      <c r="D305" s="4">
        <f t="shared" si="29"/>
        <v>240.15483278515219</v>
      </c>
      <c r="E305" s="4">
        <f t="shared" si="30"/>
        <v>240.15483278515219</v>
      </c>
      <c r="F305" s="1">
        <f t="shared" si="31"/>
        <v>0</v>
      </c>
      <c r="H305" s="4">
        <f t="shared" si="32"/>
        <v>195684.29943747955</v>
      </c>
      <c r="I305" s="4">
        <f t="shared" si="33"/>
        <v>190452.9713154198</v>
      </c>
      <c r="J305" s="4">
        <f t="shared" si="34"/>
        <v>5231.3281220597564</v>
      </c>
    </row>
    <row r="306" spans="2:10" x14ac:dyDescent="0.25">
      <c r="B306" s="2">
        <f>IF(COUNT($B$16:B305)&lt;=24*$D$12,IF(DAY(B305)=1,DATE(YEAR(B305),MONTH(B305),15),DATE(YEAR(B305),MONTH(B305)+1,1)),"")</f>
        <v>45689</v>
      </c>
      <c r="C306" s="3">
        <f t="shared" si="28"/>
        <v>96061.933114060885</v>
      </c>
      <c r="D306" s="4">
        <f t="shared" si="29"/>
        <v>240.15483278515219</v>
      </c>
      <c r="E306" s="4">
        <f t="shared" si="30"/>
        <v>240.15483278515219</v>
      </c>
      <c r="F306" s="1">
        <f t="shared" si="31"/>
        <v>0</v>
      </c>
      <c r="H306" s="4">
        <f t="shared" si="32"/>
        <v>196943.26694527912</v>
      </c>
      <c r="I306" s="4">
        <f t="shared" si="33"/>
        <v>191450.96773343647</v>
      </c>
      <c r="J306" s="4">
        <f t="shared" si="34"/>
        <v>5492.2992118426482</v>
      </c>
    </row>
    <row r="307" spans="2:10" x14ac:dyDescent="0.25">
      <c r="B307" s="2">
        <f>IF(COUNT($B$16:B306)&lt;=24*$D$12,IF(DAY(B306)=1,DATE(YEAR(B306),MONTH(B306),15),DATE(YEAR(B306),MONTH(B306)+1,1)),"")</f>
        <v>45703</v>
      </c>
      <c r="C307" s="3">
        <f t="shared" si="28"/>
        <v>96061.933114060885</v>
      </c>
      <c r="D307" s="4">
        <f t="shared" si="29"/>
        <v>240.15483278515219</v>
      </c>
      <c r="E307" s="4">
        <f t="shared" si="30"/>
        <v>240.15483278515219</v>
      </c>
      <c r="F307" s="1">
        <f t="shared" si="31"/>
        <v>0</v>
      </c>
      <c r="H307" s="4">
        <f t="shared" si="32"/>
        <v>198207.24407789719</v>
      </c>
      <c r="I307" s="4">
        <f t="shared" si="33"/>
        <v>192452.93533227674</v>
      </c>
      <c r="J307" s="4">
        <f t="shared" si="34"/>
        <v>5754.3087456204521</v>
      </c>
    </row>
    <row r="308" spans="2:10" x14ac:dyDescent="0.25">
      <c r="B308" s="2">
        <f>IF(COUNT($B$16:B307)&lt;=24*$D$12,IF(DAY(B307)=1,DATE(YEAR(B307),MONTH(B307),15),DATE(YEAR(B307),MONTH(B307)+1,1)),"")</f>
        <v>45717</v>
      </c>
      <c r="C308" s="3">
        <f t="shared" si="28"/>
        <v>96061.933114060885</v>
      </c>
      <c r="D308" s="4">
        <f t="shared" si="29"/>
        <v>240.15483278515219</v>
      </c>
      <c r="E308" s="4">
        <f t="shared" si="30"/>
        <v>240.15483278515219</v>
      </c>
      <c r="F308" s="1">
        <f t="shared" si="31"/>
        <v>0</v>
      </c>
      <c r="H308" s="4">
        <f t="shared" si="32"/>
        <v>199476.25076939937</v>
      </c>
      <c r="I308" s="4">
        <f t="shared" si="33"/>
        <v>193458.8899138782</v>
      </c>
      <c r="J308" s="4">
        <f t="shared" si="34"/>
        <v>6017.3608555211686</v>
      </c>
    </row>
    <row r="309" spans="2:10" x14ac:dyDescent="0.25">
      <c r="B309" s="2">
        <f>IF(COUNT($B$16:B308)&lt;=24*$D$12,IF(DAY(B308)=1,DATE(YEAR(B308),MONTH(B308),15),DATE(YEAR(B308),MONTH(B308)+1,1)),"")</f>
        <v>45731</v>
      </c>
      <c r="C309" s="3">
        <f t="shared" si="28"/>
        <v>96061.933114060885</v>
      </c>
      <c r="D309" s="4">
        <f t="shared" si="29"/>
        <v>240.15483278515219</v>
      </c>
      <c r="E309" s="4">
        <f t="shared" si="30"/>
        <v>240.15483278515219</v>
      </c>
      <c r="F309" s="1">
        <f t="shared" si="31"/>
        <v>0</v>
      </c>
      <c r="H309" s="4">
        <f t="shared" si="32"/>
        <v>200750.30703317188</v>
      </c>
      <c r="I309" s="4">
        <f t="shared" si="33"/>
        <v>194468.84734305681</v>
      </c>
      <c r="J309" s="4">
        <f t="shared" si="34"/>
        <v>6281.4596901150653</v>
      </c>
    </row>
    <row r="310" spans="2:10" x14ac:dyDescent="0.25">
      <c r="B310" s="2">
        <f>IF(COUNT($B$16:B309)&lt;=24*$D$12,IF(DAY(B309)=1,DATE(YEAR(B309),MONTH(B309),15),DATE(YEAR(B309),MONTH(B309)+1,1)),"")</f>
        <v>45748</v>
      </c>
      <c r="C310" s="3">
        <f t="shared" si="28"/>
        <v>96061.933114060885</v>
      </c>
      <c r="D310" s="4">
        <f t="shared" si="29"/>
        <v>240.15483278515219</v>
      </c>
      <c r="E310" s="4">
        <f t="shared" si="30"/>
        <v>240.15483278515219</v>
      </c>
      <c r="F310" s="1">
        <f t="shared" si="31"/>
        <v>0</v>
      </c>
      <c r="H310" s="4">
        <f t="shared" si="32"/>
        <v>202029.4329622373</v>
      </c>
      <c r="I310" s="4">
        <f t="shared" si="33"/>
        <v>195482.82354775709</v>
      </c>
      <c r="J310" s="4">
        <f t="shared" si="34"/>
        <v>6546.6094144802191</v>
      </c>
    </row>
    <row r="311" spans="2:10" x14ac:dyDescent="0.25">
      <c r="B311" s="2">
        <f>IF(COUNT($B$16:B310)&lt;=24*$D$12,IF(DAY(B310)=1,DATE(YEAR(B310),MONTH(B310),15),DATE(YEAR(B310),MONTH(B310)+1,1)),"")</f>
        <v>45762</v>
      </c>
      <c r="C311" s="3">
        <f t="shared" si="28"/>
        <v>96061.933114060885</v>
      </c>
      <c r="D311" s="4">
        <f t="shared" si="29"/>
        <v>240.15483278515219</v>
      </c>
      <c r="E311" s="4">
        <f t="shared" si="30"/>
        <v>240.15483278515219</v>
      </c>
      <c r="F311" s="1">
        <f t="shared" si="31"/>
        <v>0</v>
      </c>
      <c r="H311" s="4">
        <f t="shared" si="32"/>
        <v>203313.64872957146</v>
      </c>
      <c r="I311" s="4">
        <f t="shared" si="33"/>
        <v>196500.8345193032</v>
      </c>
      <c r="J311" s="4">
        <f t="shared" si="34"/>
        <v>6812.8142102682614</v>
      </c>
    </row>
    <row r="312" spans="2:10" x14ac:dyDescent="0.25">
      <c r="B312" s="2">
        <f>IF(COUNT($B$16:B311)&lt;=24*$D$12,IF(DAY(B311)=1,DATE(YEAR(B311),MONTH(B311),15),DATE(YEAR(B311),MONTH(B311)+1,1)),"")</f>
        <v>45778</v>
      </c>
      <c r="C312" s="3">
        <f t="shared" si="28"/>
        <v>96061.933114060885</v>
      </c>
      <c r="D312" s="4">
        <f t="shared" si="29"/>
        <v>240.15483278515219</v>
      </c>
      <c r="E312" s="4">
        <f t="shared" si="30"/>
        <v>240.15483278515219</v>
      </c>
      <c r="F312" s="1">
        <f t="shared" si="31"/>
        <v>0</v>
      </c>
      <c r="H312" s="4">
        <f t="shared" si="32"/>
        <v>204602.97458842152</v>
      </c>
      <c r="I312" s="4">
        <f t="shared" si="33"/>
        <v>197522.89631265131</v>
      </c>
      <c r="J312" s="4">
        <f t="shared" si="34"/>
        <v>7080.0782757702109</v>
      </c>
    </row>
    <row r="313" spans="2:10" x14ac:dyDescent="0.25">
      <c r="B313" s="2">
        <f>IF(COUNT($B$16:B312)&lt;=24*$D$12,IF(DAY(B312)=1,DATE(YEAR(B312),MONTH(B312),15),DATE(YEAR(B312),MONTH(B312)+1,1)),"")</f>
        <v>45792</v>
      </c>
      <c r="C313" s="3">
        <f t="shared" si="28"/>
        <v>96061.933114060885</v>
      </c>
      <c r="D313" s="4">
        <f t="shared" si="29"/>
        <v>240.15483278515219</v>
      </c>
      <c r="E313" s="4">
        <f t="shared" si="30"/>
        <v>240.15483278515219</v>
      </c>
      <c r="F313" s="1">
        <f t="shared" si="31"/>
        <v>0</v>
      </c>
      <c r="H313" s="4">
        <f t="shared" si="32"/>
        <v>205897.43087262541</v>
      </c>
      <c r="I313" s="4">
        <f t="shared" si="33"/>
        <v>198549.0250466427</v>
      </c>
      <c r="J313" s="4">
        <f t="shared" si="34"/>
        <v>7348.4058259827143</v>
      </c>
    </row>
    <row r="314" spans="2:10" x14ac:dyDescent="0.25">
      <c r="B314" s="2">
        <f>IF(COUNT($B$16:B313)&lt;=24*$D$12,IF(DAY(B313)=1,DATE(YEAR(B313),MONTH(B313),15),DATE(YEAR(B313),MONTH(B313)+1,1)),"")</f>
        <v>45809</v>
      </c>
      <c r="C314" s="3">
        <f t="shared" si="28"/>
        <v>96061.933114060885</v>
      </c>
      <c r="D314" s="4">
        <f t="shared" si="29"/>
        <v>240.15483278515219</v>
      </c>
      <c r="E314" s="4">
        <f t="shared" si="30"/>
        <v>240.15483278515219</v>
      </c>
      <c r="F314" s="1">
        <f t="shared" si="31"/>
        <v>0</v>
      </c>
      <c r="H314" s="4">
        <f t="shared" si="32"/>
        <v>207197.03799693254</v>
      </c>
      <c r="I314" s="4">
        <f t="shared" si="33"/>
        <v>199579.23690425797</v>
      </c>
      <c r="J314" s="4">
        <f t="shared" si="34"/>
        <v>7617.8010926745774</v>
      </c>
    </row>
    <row r="315" spans="2:10" x14ac:dyDescent="0.25">
      <c r="B315" s="2">
        <f>IF(COUNT($B$16:B314)&lt;=24*$D$12,IF(DAY(B314)=1,DATE(YEAR(B314),MONTH(B314),15),DATE(YEAR(B314),MONTH(B314)+1,1)),"")</f>
        <v>45823</v>
      </c>
      <c r="C315" s="3">
        <f t="shared" si="28"/>
        <v>96061.933114060885</v>
      </c>
      <c r="D315" s="4">
        <f t="shared" si="29"/>
        <v>240.15483278515219</v>
      </c>
      <c r="E315" s="4">
        <f t="shared" si="30"/>
        <v>240.15483278515219</v>
      </c>
      <c r="F315" s="1">
        <f t="shared" si="31"/>
        <v>0</v>
      </c>
      <c r="H315" s="4">
        <f t="shared" si="32"/>
        <v>208501.81645732577</v>
      </c>
      <c r="I315" s="4">
        <f t="shared" si="33"/>
        <v>200613.54813287233</v>
      </c>
      <c r="J315" s="4">
        <f t="shared" si="34"/>
        <v>7888.2683244534419</v>
      </c>
    </row>
    <row r="316" spans="2:10" x14ac:dyDescent="0.25">
      <c r="B316" s="2">
        <f>IF(COUNT($B$16:B315)&lt;=24*$D$12,IF(DAY(B315)=1,DATE(YEAR(B315),MONTH(B315),15),DATE(YEAR(B315),MONTH(B315)+1,1)),"")</f>
        <v>45839</v>
      </c>
      <c r="C316" s="3">
        <f t="shared" si="28"/>
        <v>96061.933114060885</v>
      </c>
      <c r="D316" s="4">
        <f t="shared" si="29"/>
        <v>240.15483278515219</v>
      </c>
      <c r="E316" s="4">
        <f t="shared" si="30"/>
        <v>240.15483278515219</v>
      </c>
      <c r="F316" s="1">
        <f t="shared" si="31"/>
        <v>0</v>
      </c>
      <c r="H316" s="4">
        <f t="shared" si="32"/>
        <v>209811.78683134454</v>
      </c>
      <c r="I316" s="4">
        <f t="shared" si="33"/>
        <v>201651.97504451175</v>
      </c>
      <c r="J316" s="4">
        <f t="shared" si="34"/>
        <v>8159.8117868327827</v>
      </c>
    </row>
    <row r="317" spans="2:10" x14ac:dyDescent="0.25">
      <c r="B317" s="2">
        <f>IF(COUNT($B$16:B316)&lt;=24*$D$12,IF(DAY(B316)=1,DATE(YEAR(B316),MONTH(B316),15),DATE(YEAR(B316),MONTH(B316)+1,1)),"")</f>
        <v>45853</v>
      </c>
      <c r="C317" s="3">
        <f t="shared" si="28"/>
        <v>96061.933114060885</v>
      </c>
      <c r="D317" s="4">
        <f t="shared" si="29"/>
        <v>240.15483278515219</v>
      </c>
      <c r="E317" s="4">
        <f t="shared" si="30"/>
        <v>240.15483278515219</v>
      </c>
      <c r="F317" s="1">
        <f t="shared" si="31"/>
        <v>0</v>
      </c>
      <c r="H317" s="4">
        <f t="shared" si="32"/>
        <v>211126.96977840952</v>
      </c>
      <c r="I317" s="4">
        <f t="shared" si="33"/>
        <v>202694.53401611029</v>
      </c>
      <c r="J317" s="4">
        <f t="shared" si="34"/>
        <v>8432.4357622992247</v>
      </c>
    </row>
    <row r="318" spans="2:10" x14ac:dyDescent="0.25">
      <c r="B318" s="2">
        <f>IF(COUNT($B$16:B317)&lt;=24*$D$12,IF(DAY(B317)=1,DATE(YEAR(B317),MONTH(B317),15),DATE(YEAR(B317),MONTH(B317)+1,1)),"")</f>
        <v>45870</v>
      </c>
      <c r="C318" s="3">
        <f t="shared" si="28"/>
        <v>96061.933114060885</v>
      </c>
      <c r="D318" s="4">
        <f t="shared" si="29"/>
        <v>240.15483278515219</v>
      </c>
      <c r="E318" s="4">
        <f t="shared" si="30"/>
        <v>240.15483278515219</v>
      </c>
      <c r="F318" s="1">
        <f t="shared" si="31"/>
        <v>0</v>
      </c>
      <c r="H318" s="4">
        <f t="shared" si="32"/>
        <v>212447.38604014841</v>
      </c>
      <c r="I318" s="4">
        <f t="shared" si="33"/>
        <v>203741.24148976829</v>
      </c>
      <c r="J318" s="4">
        <f t="shared" si="34"/>
        <v>8706.1445503801224</v>
      </c>
    </row>
    <row r="319" spans="2:10" x14ac:dyDescent="0.25">
      <c r="B319" s="2">
        <f>IF(COUNT($B$16:B318)&lt;=24*$D$12,IF(DAY(B318)=1,DATE(YEAR(B318),MONTH(B318),15),DATE(YEAR(B318),MONTH(B318)+1,1)),"")</f>
        <v>45884</v>
      </c>
      <c r="C319" s="3">
        <f t="shared" si="28"/>
        <v>96061.933114060885</v>
      </c>
      <c r="D319" s="4">
        <f t="shared" si="29"/>
        <v>240.15483278515219</v>
      </c>
      <c r="E319" s="4">
        <f t="shared" si="30"/>
        <v>240.15483278515219</v>
      </c>
      <c r="F319" s="1">
        <f t="shared" si="31"/>
        <v>0</v>
      </c>
      <c r="H319" s="4">
        <f t="shared" si="32"/>
        <v>213773.05644072301</v>
      </c>
      <c r="I319" s="4">
        <f t="shared" si="33"/>
        <v>204792.11397301176</v>
      </c>
      <c r="J319" s="4">
        <f t="shared" si="34"/>
        <v>8980.9424677112547</v>
      </c>
    </row>
    <row r="320" spans="2:10" x14ac:dyDescent="0.25">
      <c r="B320" s="2">
        <f>IF(COUNT($B$16:B319)&lt;=24*$D$12,IF(DAY(B319)=1,DATE(YEAR(B319),MONTH(B319),15),DATE(YEAR(B319),MONTH(B319)+1,1)),"")</f>
        <v>45901</v>
      </c>
      <c r="C320" s="3">
        <f t="shared" si="28"/>
        <v>96061.933114060885</v>
      </c>
      <c r="D320" s="4">
        <f t="shared" si="29"/>
        <v>240.15483278515219</v>
      </c>
      <c r="E320" s="4">
        <f t="shared" si="30"/>
        <v>240.15483278515219</v>
      </c>
      <c r="F320" s="1">
        <f t="shared" si="31"/>
        <v>0</v>
      </c>
      <c r="H320" s="4">
        <f t="shared" si="32"/>
        <v>215104.00188715762</v>
      </c>
      <c r="I320" s="4">
        <f t="shared" si="33"/>
        <v>205847.16803905269</v>
      </c>
      <c r="J320" s="4">
        <f t="shared" si="34"/>
        <v>9256.8338481049286</v>
      </c>
    </row>
    <row r="321" spans="2:10" x14ac:dyDescent="0.25">
      <c r="B321" s="2">
        <f>IF(COUNT($B$16:B320)&lt;=24*$D$12,IF(DAY(B320)=1,DATE(YEAR(B320),MONTH(B320),15),DATE(YEAR(B320),MONTH(B320)+1,1)),"")</f>
        <v>45915</v>
      </c>
      <c r="C321" s="3">
        <f t="shared" si="28"/>
        <v>96061.933114060885</v>
      </c>
      <c r="D321" s="4">
        <f t="shared" si="29"/>
        <v>240.15483278515219</v>
      </c>
      <c r="E321" s="4">
        <f t="shared" si="30"/>
        <v>240.15483278515219</v>
      </c>
      <c r="F321" s="1">
        <f t="shared" si="31"/>
        <v>0</v>
      </c>
      <c r="H321" s="4">
        <f t="shared" si="32"/>
        <v>216440.24336966884</v>
      </c>
      <c r="I321" s="4">
        <f t="shared" si="33"/>
        <v>206906.42032705041</v>
      </c>
      <c r="J321" s="4">
        <f t="shared" si="34"/>
        <v>9533.8230426184309</v>
      </c>
    </row>
    <row r="322" spans="2:10" x14ac:dyDescent="0.25">
      <c r="B322" s="2">
        <f>IF(COUNT($B$16:B321)&lt;=24*$D$12,IF(DAY(B321)=1,DATE(YEAR(B321),MONTH(B321),15),DATE(YEAR(B321),MONTH(B321)+1,1)),"")</f>
        <v>45931</v>
      </c>
      <c r="C322" s="3">
        <f t="shared" si="28"/>
        <v>96061.933114060885</v>
      </c>
      <c r="D322" s="4">
        <f t="shared" si="29"/>
        <v>240.15483278515219</v>
      </c>
      <c r="E322" s="4">
        <f t="shared" si="30"/>
        <v>240.15483278515219</v>
      </c>
      <c r="F322" s="1">
        <f t="shared" si="31"/>
        <v>0</v>
      </c>
      <c r="H322" s="4">
        <f t="shared" si="32"/>
        <v>217781.80196199653</v>
      </c>
      <c r="I322" s="4">
        <f t="shared" si="33"/>
        <v>207969.88754237402</v>
      </c>
      <c r="J322" s="4">
        <f t="shared" si="34"/>
        <v>9811.9144196225097</v>
      </c>
    </row>
    <row r="323" spans="2:10" x14ac:dyDescent="0.25">
      <c r="B323" s="2">
        <f>IF(COUNT($B$16:B322)&lt;=24*$D$12,IF(DAY(B322)=1,DATE(YEAR(B322),MONTH(B322),15),DATE(YEAR(B322),MONTH(B322)+1,1)),"")</f>
        <v>45945</v>
      </c>
      <c r="C323" s="3">
        <f t="shared" si="28"/>
        <v>96061.933114060885</v>
      </c>
      <c r="D323" s="4">
        <f t="shared" si="29"/>
        <v>240.15483278515219</v>
      </c>
      <c r="E323" s="4">
        <f t="shared" si="30"/>
        <v>240.15483278515219</v>
      </c>
      <c r="F323" s="1">
        <f t="shared" si="31"/>
        <v>0</v>
      </c>
      <c r="H323" s="4">
        <f t="shared" si="32"/>
        <v>219128.69882173621</v>
      </c>
      <c r="I323" s="4">
        <f t="shared" si="33"/>
        <v>209037.58645686589</v>
      </c>
      <c r="J323" s="4">
        <f t="shared" si="34"/>
        <v>10091.112364870321</v>
      </c>
    </row>
    <row r="324" spans="2:10" x14ac:dyDescent="0.25">
      <c r="B324" s="2">
        <f>IF(COUNT($B$16:B323)&lt;=24*$D$12,IF(DAY(B323)=1,DATE(YEAR(B323),MONTH(B323),15),DATE(YEAR(B323),MONTH(B323)+1,1)),"")</f>
        <v>45962</v>
      </c>
      <c r="C324" s="3">
        <f t="shared" si="28"/>
        <v>96061.933114060885</v>
      </c>
      <c r="D324" s="4">
        <f t="shared" si="29"/>
        <v>240.15483278515219</v>
      </c>
      <c r="E324" s="4">
        <f t="shared" si="30"/>
        <v>240.15483278515219</v>
      </c>
      <c r="F324" s="1">
        <f t="shared" si="31"/>
        <v>0</v>
      </c>
      <c r="H324" s="4">
        <f t="shared" si="32"/>
        <v>220480.95519067271</v>
      </c>
      <c r="I324" s="4">
        <f t="shared" si="33"/>
        <v>210109.53390910605</v>
      </c>
      <c r="J324" s="4">
        <f t="shared" si="34"/>
        <v>10371.421281566669</v>
      </c>
    </row>
    <row r="325" spans="2:10" x14ac:dyDescent="0.25">
      <c r="B325" s="2">
        <f>IF(COUNT($B$16:B324)&lt;=24*$D$12,IF(DAY(B324)=1,DATE(YEAR(B324),MONTH(B324),15),DATE(YEAR(B324),MONTH(B324)+1,1)),"")</f>
        <v>45976</v>
      </c>
      <c r="C325" s="3">
        <f t="shared" si="28"/>
        <v>96061.933114060885</v>
      </c>
      <c r="D325" s="4">
        <f t="shared" si="29"/>
        <v>240.15483278515219</v>
      </c>
      <c r="E325" s="4">
        <f t="shared" si="30"/>
        <v>240.15483278515219</v>
      </c>
      <c r="F325" s="1">
        <f t="shared" si="31"/>
        <v>0</v>
      </c>
      <c r="H325" s="4">
        <f t="shared" si="32"/>
        <v>221838.59239511521</v>
      </c>
      <c r="I325" s="4">
        <f t="shared" si="33"/>
        <v>211185.74680467785</v>
      </c>
      <c r="J325" s="4">
        <f t="shared" si="34"/>
        <v>10652.845590437355</v>
      </c>
    </row>
    <row r="326" spans="2:10" x14ac:dyDescent="0.25">
      <c r="B326" s="2">
        <f>IF(COUNT($B$16:B325)&lt;=24*$D$12,IF(DAY(B325)=1,DATE(YEAR(B325),MONTH(B325),15),DATE(YEAR(B325),MONTH(B325)+1,1)),"")</f>
        <v>45992</v>
      </c>
      <c r="C326" s="3">
        <f t="shared" si="28"/>
        <v>96061.933114060885</v>
      </c>
      <c r="D326" s="4">
        <f t="shared" si="29"/>
        <v>240.15483278515219</v>
      </c>
      <c r="E326" s="4">
        <f t="shared" si="30"/>
        <v>240.15483278515219</v>
      </c>
      <c r="F326" s="1">
        <f t="shared" si="31"/>
        <v>0</v>
      </c>
      <c r="H326" s="4">
        <f t="shared" si="32"/>
        <v>223201.6318462335</v>
      </c>
      <c r="I326" s="4">
        <f t="shared" si="33"/>
        <v>212266.24211643456</v>
      </c>
      <c r="J326" s="4">
        <f t="shared" si="34"/>
        <v>10935.389729798946</v>
      </c>
    </row>
    <row r="327" spans="2:10" x14ac:dyDescent="0.25">
      <c r="B327" s="2">
        <f>IF(COUNT($B$16:B326)&lt;=24*$D$12,IF(DAY(B326)=1,DATE(YEAR(B326),MONTH(B326),15),DATE(YEAR(B326),MONTH(B326)+1,1)),"")</f>
        <v>46006</v>
      </c>
      <c r="C327" s="3">
        <f t="shared" si="28"/>
        <v>96061.933114060885</v>
      </c>
      <c r="D327" s="4">
        <f t="shared" si="29"/>
        <v>240.15483278515219</v>
      </c>
      <c r="E327" s="4">
        <f t="shared" si="30"/>
        <v>240.15483278515219</v>
      </c>
      <c r="F327" s="1">
        <f t="shared" si="31"/>
        <v>0</v>
      </c>
      <c r="H327" s="4">
        <f t="shared" si="32"/>
        <v>224570.09504039574</v>
      </c>
      <c r="I327" s="4">
        <f t="shared" si="33"/>
        <v>213351.03688476703</v>
      </c>
      <c r="J327" s="4">
        <f t="shared" si="34"/>
        <v>11219.058155628707</v>
      </c>
    </row>
    <row r="328" spans="2:10" x14ac:dyDescent="0.25">
      <c r="B328" s="2">
        <f>IF(COUNT($B$16:B327)&lt;=24*$D$12,IF(DAY(B327)=1,DATE(YEAR(B327),MONTH(B327),15),DATE(YEAR(B327),MONTH(B327)+1,1)),"")</f>
        <v>46023</v>
      </c>
      <c r="C328" s="3">
        <f t="shared" si="28"/>
        <v>99904.410438623323</v>
      </c>
      <c r="D328" s="4">
        <f t="shared" si="29"/>
        <v>249.76102609655831</v>
      </c>
      <c r="E328" s="4">
        <f t="shared" si="30"/>
        <v>249.76102609655831</v>
      </c>
      <c r="F328" s="1">
        <f t="shared" si="31"/>
        <v>5763.7159868436529</v>
      </c>
      <c r="H328" s="4">
        <f t="shared" si="32"/>
        <v>225963.21594613019</v>
      </c>
      <c r="I328" s="4">
        <f t="shared" si="33"/>
        <v>220213.47039802754</v>
      </c>
      <c r="J328" s="4">
        <f t="shared" si="34"/>
        <v>5749.7455481026554</v>
      </c>
    </row>
    <row r="329" spans="2:10" x14ac:dyDescent="0.25">
      <c r="B329" s="2">
        <f>IF(COUNT($B$16:B328)&lt;=24*$D$12,IF(DAY(B328)=1,DATE(YEAR(B328),MONTH(B328),15),DATE(YEAR(B328),MONTH(B328)+1,1)),"")</f>
        <v>46037</v>
      </c>
      <c r="C329" s="3">
        <f t="shared" si="28"/>
        <v>99904.410438623323</v>
      </c>
      <c r="D329" s="4">
        <f t="shared" si="29"/>
        <v>249.76102609655831</v>
      </c>
      <c r="E329" s="4">
        <f t="shared" si="30"/>
        <v>249.76102609655831</v>
      </c>
      <c r="F329" s="1">
        <f t="shared" si="31"/>
        <v>0</v>
      </c>
      <c r="H329" s="4">
        <f t="shared" si="32"/>
        <v>227361.8802936305</v>
      </c>
      <c r="I329" s="4">
        <f t="shared" si="33"/>
        <v>221339.49459997859</v>
      </c>
      <c r="J329" s="4">
        <f t="shared" si="34"/>
        <v>6022.3856936519151</v>
      </c>
    </row>
    <row r="330" spans="2:10" x14ac:dyDescent="0.25">
      <c r="B330" s="2">
        <f>IF(COUNT($B$16:B329)&lt;=24*$D$12,IF(DAY(B329)=1,DATE(YEAR(B329),MONTH(B329),15),DATE(YEAR(B329),MONTH(B329)+1,1)),"")</f>
        <v>46054</v>
      </c>
      <c r="C330" s="3">
        <f t="shared" si="28"/>
        <v>99904.410438623323</v>
      </c>
      <c r="D330" s="4">
        <f t="shared" si="29"/>
        <v>249.76102609655831</v>
      </c>
      <c r="E330" s="4">
        <f t="shared" si="30"/>
        <v>249.76102609655831</v>
      </c>
      <c r="F330" s="1">
        <f t="shared" si="31"/>
        <v>0</v>
      </c>
      <c r="H330" s="4">
        <f t="shared" si="32"/>
        <v>228766.11014110173</v>
      </c>
      <c r="I330" s="4">
        <f t="shared" si="33"/>
        <v>222469.99942494286</v>
      </c>
      <c r="J330" s="4">
        <f t="shared" si="34"/>
        <v>6296.1107161588734</v>
      </c>
    </row>
    <row r="331" spans="2:10" x14ac:dyDescent="0.25">
      <c r="B331" s="2">
        <f>IF(COUNT($B$16:B330)&lt;=24*$D$12,IF(DAY(B330)=1,DATE(YEAR(B330),MONTH(B330),15),DATE(YEAR(B330),MONTH(B330)+1,1)),"")</f>
        <v>46068</v>
      </c>
      <c r="C331" s="3">
        <f t="shared" si="28"/>
        <v>99904.410438623323</v>
      </c>
      <c r="D331" s="4">
        <f t="shared" si="29"/>
        <v>249.76102609655831</v>
      </c>
      <c r="E331" s="4">
        <f t="shared" si="30"/>
        <v>249.76102609655831</v>
      </c>
      <c r="F331" s="1">
        <f t="shared" si="31"/>
        <v>0</v>
      </c>
      <c r="H331" s="4">
        <f t="shared" si="32"/>
        <v>230175.92763452191</v>
      </c>
      <c r="I331" s="4">
        <f t="shared" si="33"/>
        <v>223605.0027020066</v>
      </c>
      <c r="J331" s="4">
        <f t="shared" si="34"/>
        <v>6570.9249325153069</v>
      </c>
    </row>
    <row r="332" spans="2:10" x14ac:dyDescent="0.25">
      <c r="B332" s="2">
        <f>IF(COUNT($B$16:B331)&lt;=24*$D$12,IF(DAY(B331)=1,DATE(YEAR(B331),MONTH(B331),15),DATE(YEAR(B331),MONTH(B331)+1,1)),"")</f>
        <v>46082</v>
      </c>
      <c r="C332" s="3">
        <f t="shared" si="28"/>
        <v>99904.410438623323</v>
      </c>
      <c r="D332" s="4">
        <f t="shared" si="29"/>
        <v>249.76102609655831</v>
      </c>
      <c r="E332" s="4">
        <f t="shared" si="30"/>
        <v>249.76102609655831</v>
      </c>
      <c r="F332" s="1">
        <f t="shared" si="31"/>
        <v>0</v>
      </c>
      <c r="H332" s="4">
        <f t="shared" si="32"/>
        <v>231591.35500799134</v>
      </c>
      <c r="I332" s="4">
        <f t="shared" si="33"/>
        <v>224744.52233120069</v>
      </c>
      <c r="J332" s="4">
        <f t="shared" si="34"/>
        <v>6846.8326767906547</v>
      </c>
    </row>
    <row r="333" spans="2:10" x14ac:dyDescent="0.25">
      <c r="B333" s="2">
        <f>IF(COUNT($B$16:B332)&lt;=24*$D$12,IF(DAY(B332)=1,DATE(YEAR(B332),MONTH(B332),15),DATE(YEAR(B332),MONTH(B332)+1,1)),"")</f>
        <v>46096</v>
      </c>
      <c r="C333" s="3">
        <f t="shared" si="28"/>
        <v>99904.410438623323</v>
      </c>
      <c r="D333" s="4">
        <f t="shared" si="29"/>
        <v>249.76102609655831</v>
      </c>
      <c r="E333" s="4">
        <f t="shared" si="30"/>
        <v>249.76102609655831</v>
      </c>
      <c r="F333" s="1">
        <f t="shared" si="31"/>
        <v>0</v>
      </c>
      <c r="H333" s="4">
        <f t="shared" si="32"/>
        <v>233012.41458408319</v>
      </c>
      <c r="I333" s="4">
        <f t="shared" si="33"/>
        <v>225888.57628378298</v>
      </c>
      <c r="J333" s="4">
        <f t="shared" si="34"/>
        <v>7123.8383003002091</v>
      </c>
    </row>
    <row r="334" spans="2:10" x14ac:dyDescent="0.25">
      <c r="B334" s="2">
        <f>IF(COUNT($B$16:B333)&lt;=24*$D$12,IF(DAY(B333)=1,DATE(YEAR(B333),MONTH(B333),15),DATE(YEAR(B333),MONTH(B333)+1,1)),"")</f>
        <v>46113</v>
      </c>
      <c r="C334" s="3">
        <f t="shared" si="28"/>
        <v>99904.410438623323</v>
      </c>
      <c r="D334" s="4">
        <f t="shared" si="29"/>
        <v>249.76102609655831</v>
      </c>
      <c r="E334" s="4">
        <f t="shared" si="30"/>
        <v>249.76102609655831</v>
      </c>
      <c r="F334" s="1">
        <f t="shared" si="31"/>
        <v>0</v>
      </c>
      <c r="H334" s="4">
        <f t="shared" si="32"/>
        <v>234439.12877419559</v>
      </c>
      <c r="I334" s="4">
        <f t="shared" si="33"/>
        <v>227037.18260252176</v>
      </c>
      <c r="J334" s="4">
        <f t="shared" si="34"/>
        <v>7401.9461716738297</v>
      </c>
    </row>
    <row r="335" spans="2:10" x14ac:dyDescent="0.25">
      <c r="B335" s="2">
        <f>IF(COUNT($B$16:B334)&lt;=24*$D$12,IF(DAY(B334)=1,DATE(YEAR(B334),MONTH(B334),15),DATE(YEAR(B334),MONTH(B334)+1,1)),"")</f>
        <v>46127</v>
      </c>
      <c r="C335" s="3">
        <f t="shared" si="28"/>
        <v>99904.410438623323</v>
      </c>
      <c r="D335" s="4">
        <f t="shared" si="29"/>
        <v>249.76102609655831</v>
      </c>
      <c r="E335" s="4">
        <f t="shared" si="30"/>
        <v>249.76102609655831</v>
      </c>
      <c r="F335" s="1">
        <f t="shared" si="31"/>
        <v>0</v>
      </c>
      <c r="H335" s="4">
        <f t="shared" si="32"/>
        <v>235871.52007890504</v>
      </c>
      <c r="I335" s="4">
        <f t="shared" si="33"/>
        <v>228190.35940198021</v>
      </c>
      <c r="J335" s="4">
        <f t="shared" si="34"/>
        <v>7681.1606769248319</v>
      </c>
    </row>
    <row r="336" spans="2:10" x14ac:dyDescent="0.25">
      <c r="B336" s="2">
        <f>IF(COUNT($B$16:B335)&lt;=24*$D$12,IF(DAY(B335)=1,DATE(YEAR(B335),MONTH(B335),15),DATE(YEAR(B335),MONTH(B335)+1,1)),"")</f>
        <v>46143</v>
      </c>
      <c r="C336" s="3">
        <f t="shared" si="28"/>
        <v>99904.410438623323</v>
      </c>
      <c r="D336" s="4">
        <f t="shared" si="29"/>
        <v>249.76102609655831</v>
      </c>
      <c r="E336" s="4">
        <f t="shared" si="30"/>
        <v>249.76102609655831</v>
      </c>
      <c r="F336" s="1">
        <f t="shared" si="31"/>
        <v>0</v>
      </c>
      <c r="H336" s="4">
        <f t="shared" si="32"/>
        <v>237309.61108832128</v>
      </c>
      <c r="I336" s="4">
        <f t="shared" si="33"/>
        <v>229348.12486880214</v>
      </c>
      <c r="J336" s="4">
        <f t="shared" si="34"/>
        <v>7961.4862195191381</v>
      </c>
    </row>
    <row r="337" spans="2:10" x14ac:dyDescent="0.25">
      <c r="B337" s="2">
        <f>IF(COUNT($B$16:B336)&lt;=24*$D$12,IF(DAY(B336)=1,DATE(YEAR(B336),MONTH(B336),15),DATE(YEAR(B336),MONTH(B336)+1,1)),"")</f>
        <v>46157</v>
      </c>
      <c r="C337" s="3">
        <f t="shared" ref="C337:C400" si="35">IF(B337&lt;&gt;"",IF(AND(MONTH(B337)=1,DAY(B337)=1),VLOOKUP(DATE(YEAR(B337)-1,1,1),B:C,2,FALSE)*(1+$D$9),C336),"")</f>
        <v>99904.410438623323</v>
      </c>
      <c r="D337" s="4">
        <f t="shared" ref="D337:D400" si="36">IF(C338&lt;&gt;"",(C337*$D$7)/24,"")</f>
        <v>249.76102609655831</v>
      </c>
      <c r="E337" s="4">
        <f t="shared" ref="E337:E400" si="37">IF(C338&lt;&gt;"",C337*$D$8/24,"")</f>
        <v>249.76102609655831</v>
      </c>
      <c r="F337" s="1">
        <f t="shared" ref="F337:F400" si="38">IF(B337&lt;&gt;"",IF(AND(DAY(B337)=1,MONTH(B337)=1),VLOOKUP(DATE(YEAR(B337)-1,1,1),B:C,2,FALSE)*$D$8,0),"")</f>
        <v>0</v>
      </c>
      <c r="H337" s="4">
        <f t="shared" ref="H337:H400" si="39">IF(B337&lt;&gt;"",H336*(1+$D$10)^(1/24)+SUM(D337:E337),"")</f>
        <v>238753.42448244363</v>
      </c>
      <c r="I337" s="4">
        <f t="shared" ref="I337:I400" si="40">IF(B337&lt;&gt;"",I336*(1+$D$10)^(1/24)+IF(D337&lt;&gt;"",D337,0)+F337,"")</f>
        <v>230510.49726199883</v>
      </c>
      <c r="J337" s="4">
        <f t="shared" ref="J337:J400" si="41">IF(B338&lt;&gt;"",H337-I337,"")</f>
        <v>8242.9272204448062</v>
      </c>
    </row>
    <row r="338" spans="2:10" x14ac:dyDescent="0.25">
      <c r="B338" s="2">
        <f>IF(COUNT($B$16:B337)&lt;=24*$D$12,IF(DAY(B337)=1,DATE(YEAR(B337),MONTH(B337),15),DATE(YEAR(B337),MONTH(B337)+1,1)),"")</f>
        <v>46174</v>
      </c>
      <c r="C338" s="3">
        <f t="shared" si="35"/>
        <v>99904.410438623323</v>
      </c>
      <c r="D338" s="4">
        <f t="shared" si="36"/>
        <v>249.76102609655831</v>
      </c>
      <c r="E338" s="4">
        <f t="shared" si="37"/>
        <v>249.76102609655831</v>
      </c>
      <c r="F338" s="1">
        <f t="shared" si="38"/>
        <v>0</v>
      </c>
      <c r="H338" s="4">
        <f t="shared" si="39"/>
        <v>240202.98303151852</v>
      </c>
      <c r="I338" s="4">
        <f t="shared" si="40"/>
        <v>231677.49491323694</v>
      </c>
      <c r="J338" s="4">
        <f t="shared" si="41"/>
        <v>8525.488118281588</v>
      </c>
    </row>
    <row r="339" spans="2:10" x14ac:dyDescent="0.25">
      <c r="B339" s="2">
        <f>IF(COUNT($B$16:B338)&lt;=24*$D$12,IF(DAY(B338)=1,DATE(YEAR(B338),MONTH(B338),15),DATE(YEAR(B338),MONTH(B338)+1,1)),"")</f>
        <v>46188</v>
      </c>
      <c r="C339" s="3">
        <f t="shared" si="35"/>
        <v>99904.410438623323</v>
      </c>
      <c r="D339" s="4">
        <f t="shared" si="36"/>
        <v>249.76102609655831</v>
      </c>
      <c r="E339" s="4">
        <f t="shared" si="37"/>
        <v>249.76102609655831</v>
      </c>
      <c r="F339" s="1">
        <f t="shared" si="38"/>
        <v>0</v>
      </c>
      <c r="H339" s="4">
        <f t="shared" si="39"/>
        <v>241658.30959639873</v>
      </c>
      <c r="I339" s="4">
        <f t="shared" si="40"/>
        <v>232849.13622712766</v>
      </c>
      <c r="J339" s="4">
        <f t="shared" si="41"/>
        <v>8809.1733692710695</v>
      </c>
    </row>
    <row r="340" spans="2:10" x14ac:dyDescent="0.25">
      <c r="B340" s="2">
        <f>IF(COUNT($B$16:B339)&lt;=24*$D$12,IF(DAY(B339)=1,DATE(YEAR(B339),MONTH(B339),15),DATE(YEAR(B339),MONTH(B339)+1,1)),"")</f>
        <v>46204</v>
      </c>
      <c r="C340" s="3">
        <f t="shared" si="35"/>
        <v>99904.410438623323</v>
      </c>
      <c r="D340" s="4">
        <f t="shared" si="36"/>
        <v>249.76102609655831</v>
      </c>
      <c r="E340" s="4">
        <f t="shared" si="37"/>
        <v>249.76102609655831</v>
      </c>
      <c r="F340" s="1">
        <f t="shared" si="38"/>
        <v>0</v>
      </c>
      <c r="H340" s="4">
        <f t="shared" si="39"/>
        <v>243119.42712890386</v>
      </c>
      <c r="I340" s="4">
        <f t="shared" si="40"/>
        <v>234025.43968151693</v>
      </c>
      <c r="J340" s="4">
        <f t="shared" si="41"/>
        <v>9093.9874473869277</v>
      </c>
    </row>
    <row r="341" spans="2:10" x14ac:dyDescent="0.25">
      <c r="B341" s="2">
        <f>IF(COUNT($B$16:B340)&lt;=24*$D$12,IF(DAY(B340)=1,DATE(YEAR(B340),MONTH(B340),15),DATE(YEAR(B340),MONTH(B340)+1,1)),"")</f>
        <v>46218</v>
      </c>
      <c r="C341" s="3">
        <f t="shared" si="35"/>
        <v>99904.410438623323</v>
      </c>
      <c r="D341" s="4">
        <f t="shared" si="36"/>
        <v>249.76102609655831</v>
      </c>
      <c r="E341" s="4">
        <f t="shared" si="37"/>
        <v>249.76102609655831</v>
      </c>
      <c r="F341" s="1">
        <f t="shared" si="38"/>
        <v>0</v>
      </c>
      <c r="H341" s="4">
        <f t="shared" si="39"/>
        <v>244586.35867218234</v>
      </c>
      <c r="I341" s="4">
        <f t="shared" si="40"/>
        <v>235206.42382777692</v>
      </c>
      <c r="J341" s="4">
        <f t="shared" si="41"/>
        <v>9379.9348444054194</v>
      </c>
    </row>
    <row r="342" spans="2:10" x14ac:dyDescent="0.25">
      <c r="B342" s="2">
        <f>IF(COUNT($B$16:B341)&lt;=24*$D$12,IF(DAY(B341)=1,DATE(YEAR(B341),MONTH(B341),15),DATE(YEAR(B341),MONTH(B341)+1,1)),"")</f>
        <v>46235</v>
      </c>
      <c r="C342" s="3">
        <f t="shared" si="35"/>
        <v>99904.410438623323</v>
      </c>
      <c r="D342" s="4">
        <f t="shared" si="36"/>
        <v>249.76102609655831</v>
      </c>
      <c r="E342" s="4">
        <f t="shared" si="37"/>
        <v>249.76102609655831</v>
      </c>
      <c r="F342" s="1">
        <f t="shared" si="38"/>
        <v>0</v>
      </c>
      <c r="H342" s="4">
        <f t="shared" si="39"/>
        <v>246059.12736107479</v>
      </c>
      <c r="I342" s="4">
        <f t="shared" si="40"/>
        <v>236392.10729109851</v>
      </c>
      <c r="J342" s="4">
        <f t="shared" si="41"/>
        <v>9667.020069976279</v>
      </c>
    </row>
    <row r="343" spans="2:10" x14ac:dyDescent="0.25">
      <c r="B343" s="2">
        <f>IF(COUNT($B$16:B342)&lt;=24*$D$12,IF(DAY(B342)=1,DATE(YEAR(B342),MONTH(B342),15),DATE(YEAR(B342),MONTH(B342)+1,1)),"")</f>
        <v>46249</v>
      </c>
      <c r="C343" s="3">
        <f t="shared" si="35"/>
        <v>99904.410438623323</v>
      </c>
      <c r="D343" s="4">
        <f t="shared" si="36"/>
        <v>249.76102609655831</v>
      </c>
      <c r="E343" s="4">
        <f t="shared" si="37"/>
        <v>249.76102609655831</v>
      </c>
      <c r="F343" s="1">
        <f t="shared" si="38"/>
        <v>0</v>
      </c>
      <c r="H343" s="4">
        <f t="shared" si="39"/>
        <v>247537.75642247894</v>
      </c>
      <c r="I343" s="4">
        <f t="shared" si="40"/>
        <v>237582.50877078506</v>
      </c>
      <c r="J343" s="4">
        <f t="shared" si="41"/>
        <v>9955.2476516938768</v>
      </c>
    </row>
    <row r="344" spans="2:10" x14ac:dyDescent="0.25">
      <c r="B344" s="2">
        <f>IF(COUNT($B$16:B343)&lt;=24*$D$12,IF(DAY(B343)=1,DATE(YEAR(B343),MONTH(B343),15),DATE(YEAR(B343),MONTH(B343)+1,1)),"")</f>
        <v>46266</v>
      </c>
      <c r="C344" s="3">
        <f t="shared" si="35"/>
        <v>99904.410438623323</v>
      </c>
      <c r="D344" s="4">
        <f t="shared" si="36"/>
        <v>249.76102609655831</v>
      </c>
      <c r="E344" s="4">
        <f t="shared" si="37"/>
        <v>249.76102609655831</v>
      </c>
      <c r="F344" s="1">
        <f t="shared" si="38"/>
        <v>0</v>
      </c>
      <c r="H344" s="4">
        <f t="shared" si="39"/>
        <v>249022.26917571592</v>
      </c>
      <c r="I344" s="4">
        <f t="shared" si="40"/>
        <v>238777.6470405474</v>
      </c>
      <c r="J344" s="4">
        <f t="shared" si="41"/>
        <v>10244.622135168524</v>
      </c>
    </row>
    <row r="345" spans="2:10" x14ac:dyDescent="0.25">
      <c r="B345" s="2">
        <f>IF(COUNT($B$16:B344)&lt;=24*$D$12,IF(DAY(B344)=1,DATE(YEAR(B344),MONTH(B344),15),DATE(YEAR(B344),MONTH(B344)+1,1)),"")</f>
        <v>46280</v>
      </c>
      <c r="C345" s="3">
        <f t="shared" si="35"/>
        <v>99904.410438623323</v>
      </c>
      <c r="D345" s="4">
        <f t="shared" si="36"/>
        <v>249.76102609655831</v>
      </c>
      <c r="E345" s="4">
        <f t="shared" si="37"/>
        <v>249.76102609655831</v>
      </c>
      <c r="F345" s="1">
        <f t="shared" si="38"/>
        <v>0</v>
      </c>
      <c r="H345" s="4">
        <f t="shared" si="39"/>
        <v>250512.68903289796</v>
      </c>
      <c r="I345" s="4">
        <f t="shared" si="40"/>
        <v>239977.54094879975</v>
      </c>
      <c r="J345" s="4">
        <f t="shared" si="41"/>
        <v>10535.148084098211</v>
      </c>
    </row>
    <row r="346" spans="2:10" x14ac:dyDescent="0.25">
      <c r="B346" s="2">
        <f>IF(COUNT($B$16:B345)&lt;=24*$D$12,IF(DAY(B345)=1,DATE(YEAR(B345),MONTH(B345),15),DATE(YEAR(B345),MONTH(B345)+1,1)),"")</f>
        <v>46296</v>
      </c>
      <c r="C346" s="3">
        <f t="shared" si="35"/>
        <v>99904.410438623323</v>
      </c>
      <c r="D346" s="4">
        <f t="shared" si="36"/>
        <v>249.76102609655831</v>
      </c>
      <c r="E346" s="4">
        <f t="shared" si="37"/>
        <v>249.76102609655831</v>
      </c>
      <c r="F346" s="1">
        <f t="shared" si="38"/>
        <v>0</v>
      </c>
      <c r="H346" s="4">
        <f t="shared" si="39"/>
        <v>252009.03949929774</v>
      </c>
      <c r="I346" s="4">
        <f t="shared" si="40"/>
        <v>241182.20941895712</v>
      </c>
      <c r="J346" s="4">
        <f t="shared" si="41"/>
        <v>10826.830080340616</v>
      </c>
    </row>
    <row r="347" spans="2:10" x14ac:dyDescent="0.25">
      <c r="B347" s="2">
        <f>IF(COUNT($B$16:B346)&lt;=24*$D$12,IF(DAY(B346)=1,DATE(YEAR(B346),MONTH(B346),15),DATE(YEAR(B346),MONTH(B346)+1,1)),"")</f>
        <v>46310</v>
      </c>
      <c r="C347" s="3">
        <f t="shared" si="35"/>
        <v>99904.410438623323</v>
      </c>
      <c r="D347" s="4">
        <f t="shared" si="36"/>
        <v>249.76102609655831</v>
      </c>
      <c r="E347" s="4">
        <f t="shared" si="37"/>
        <v>249.76102609655831</v>
      </c>
      <c r="F347" s="1">
        <f t="shared" si="38"/>
        <v>0</v>
      </c>
      <c r="H347" s="4">
        <f t="shared" si="39"/>
        <v>253511.344173719</v>
      </c>
      <c r="I347" s="4">
        <f t="shared" si="40"/>
        <v>242391.67144973367</v>
      </c>
      <c r="J347" s="4">
        <f t="shared" si="41"/>
        <v>11119.672723985335</v>
      </c>
    </row>
    <row r="348" spans="2:10" x14ac:dyDescent="0.25">
      <c r="B348" s="2">
        <f>IF(COUNT($B$16:B347)&lt;=24*$D$12,IF(DAY(B347)=1,DATE(YEAR(B347),MONTH(B347),15),DATE(YEAR(B347),MONTH(B347)+1,1)),"")</f>
        <v>46327</v>
      </c>
      <c r="C348" s="3">
        <f t="shared" si="35"/>
        <v>99904.410438623323</v>
      </c>
      <c r="D348" s="4">
        <f t="shared" si="36"/>
        <v>249.76102609655831</v>
      </c>
      <c r="E348" s="4">
        <f t="shared" si="37"/>
        <v>249.76102609655831</v>
      </c>
      <c r="F348" s="1">
        <f t="shared" si="38"/>
        <v>0</v>
      </c>
      <c r="H348" s="4">
        <f t="shared" si="39"/>
        <v>255019.6267488687</v>
      </c>
      <c r="I348" s="4">
        <f t="shared" si="40"/>
        <v>243605.94611544235</v>
      </c>
      <c r="J348" s="4">
        <f t="shared" si="41"/>
        <v>11413.680633426353</v>
      </c>
    </row>
    <row r="349" spans="2:10" x14ac:dyDescent="0.25">
      <c r="B349" s="2">
        <f>IF(COUNT($B$16:B348)&lt;=24*$D$12,IF(DAY(B348)=1,DATE(YEAR(B348),MONTH(B348),15),DATE(YEAR(B348),MONTH(B348)+1,1)),"")</f>
        <v>46341</v>
      </c>
      <c r="C349" s="3">
        <f t="shared" si="35"/>
        <v>99904.410438623323</v>
      </c>
      <c r="D349" s="4">
        <f t="shared" si="36"/>
        <v>249.76102609655831</v>
      </c>
      <c r="E349" s="4">
        <f t="shared" si="37"/>
        <v>249.76102609655831</v>
      </c>
      <c r="F349" s="1">
        <f t="shared" si="38"/>
        <v>0</v>
      </c>
      <c r="H349" s="4">
        <f t="shared" si="39"/>
        <v>256533.91101173079</v>
      </c>
      <c r="I349" s="4">
        <f t="shared" si="40"/>
        <v>244825.05256629575</v>
      </c>
      <c r="J349" s="4">
        <f t="shared" si="41"/>
        <v>11708.858445435035</v>
      </c>
    </row>
    <row r="350" spans="2:10" x14ac:dyDescent="0.25">
      <c r="B350" s="2">
        <f>IF(COUNT($B$16:B349)&lt;=24*$D$12,IF(DAY(B349)=1,DATE(YEAR(B349),MONTH(B349),15),DATE(YEAR(B349),MONTH(B349)+1,1)),"")</f>
        <v>46357</v>
      </c>
      <c r="C350" s="3">
        <f t="shared" si="35"/>
        <v>99904.410438623323</v>
      </c>
      <c r="D350" s="4">
        <f t="shared" si="36"/>
        <v>249.76102609655831</v>
      </c>
      <c r="E350" s="4">
        <f t="shared" si="37"/>
        <v>249.76102609655831</v>
      </c>
      <c r="F350" s="1">
        <f t="shared" si="38"/>
        <v>0</v>
      </c>
      <c r="H350" s="4">
        <f t="shared" si="39"/>
        <v>258054.22084394121</v>
      </c>
      <c r="I350" s="4">
        <f t="shared" si="40"/>
        <v>246049.01002870806</v>
      </c>
      <c r="J350" s="4">
        <f t="shared" si="41"/>
        <v>12005.210815233149</v>
      </c>
    </row>
    <row r="351" spans="2:10" x14ac:dyDescent="0.25">
      <c r="B351" s="2">
        <f>IF(COUNT($B$16:B350)&lt;=24*$D$12,IF(DAY(B350)=1,DATE(YEAR(B350),MONTH(B350),15),DATE(YEAR(B350),MONTH(B350)+1,1)),"")</f>
        <v>46371</v>
      </c>
      <c r="C351" s="3">
        <f t="shared" si="35"/>
        <v>99904.410438623323</v>
      </c>
      <c r="D351" s="4">
        <f t="shared" si="36"/>
        <v>249.76102609655831</v>
      </c>
      <c r="E351" s="4">
        <f t="shared" si="37"/>
        <v>249.76102609655831</v>
      </c>
      <c r="F351" s="1">
        <f t="shared" si="38"/>
        <v>0</v>
      </c>
      <c r="H351" s="4">
        <f t="shared" si="39"/>
        <v>259580.58022216463</v>
      </c>
      <c r="I351" s="4">
        <f t="shared" si="40"/>
        <v>247277.83780559833</v>
      </c>
      <c r="J351" s="4">
        <f t="shared" si="41"/>
        <v>12302.742416566296</v>
      </c>
    </row>
    <row r="352" spans="2:10" x14ac:dyDescent="0.25">
      <c r="B352" s="2">
        <f>IF(COUNT($B$16:B351)&lt;=24*$D$12,IF(DAY(B351)=1,DATE(YEAR(B351),MONTH(B351),15),DATE(YEAR(B351),MONTH(B351)+1,1)),"")</f>
        <v>46388</v>
      </c>
      <c r="C352" s="3">
        <f t="shared" si="35"/>
        <v>103900.58685616826</v>
      </c>
      <c r="D352" s="4">
        <f t="shared" si="36"/>
        <v>259.75146714042063</v>
      </c>
      <c r="E352" s="4">
        <f t="shared" si="37"/>
        <v>259.75146714042063</v>
      </c>
      <c r="F352" s="1">
        <f t="shared" si="38"/>
        <v>5994.2646263173992</v>
      </c>
      <c r="H352" s="4">
        <f t="shared" si="39"/>
        <v>261132.99410056026</v>
      </c>
      <c r="I352" s="4">
        <f t="shared" si="40"/>
        <v>254515.81034405617</v>
      </c>
      <c r="J352" s="4">
        <f t="shared" si="41"/>
        <v>6617.1837565040914</v>
      </c>
    </row>
    <row r="353" spans="2:10" x14ac:dyDescent="0.25">
      <c r="B353" s="2">
        <f>IF(COUNT($B$16:B352)&lt;=24*$D$12,IF(DAY(B352)=1,DATE(YEAR(B352),MONTH(B352),15),DATE(YEAR(B352),MONTH(B352)+1,1)),"")</f>
        <v>46402</v>
      </c>
      <c r="C353" s="3">
        <f t="shared" si="35"/>
        <v>103900.58685616826</v>
      </c>
      <c r="D353" s="4">
        <f t="shared" si="36"/>
        <v>259.75146714042063</v>
      </c>
      <c r="E353" s="4">
        <f t="shared" si="37"/>
        <v>259.75146714042063</v>
      </c>
      <c r="F353" s="1">
        <f t="shared" si="38"/>
        <v>0</v>
      </c>
      <c r="H353" s="4">
        <f t="shared" si="39"/>
        <v>262691.58527189289</v>
      </c>
      <c r="I353" s="4">
        <f t="shared" si="40"/>
        <v>255788.3192591136</v>
      </c>
      <c r="J353" s="4">
        <f t="shared" si="41"/>
        <v>6903.2660127792915</v>
      </c>
    </row>
    <row r="354" spans="2:10" x14ac:dyDescent="0.25">
      <c r="B354" s="2">
        <f>IF(COUNT($B$16:B353)&lt;=24*$D$12,IF(DAY(B353)=1,DATE(YEAR(B353),MONTH(B353),15),DATE(YEAR(B353),MONTH(B353)+1,1)),"")</f>
        <v>46419</v>
      </c>
      <c r="C354" s="3">
        <f t="shared" si="35"/>
        <v>103900.58685616826</v>
      </c>
      <c r="D354" s="4">
        <f t="shared" si="36"/>
        <v>259.75146714042063</v>
      </c>
      <c r="E354" s="4">
        <f t="shared" si="37"/>
        <v>259.75146714042063</v>
      </c>
      <c r="F354" s="1">
        <f t="shared" si="38"/>
        <v>0</v>
      </c>
      <c r="H354" s="4">
        <f t="shared" si="39"/>
        <v>264256.37831655861</v>
      </c>
      <c r="I354" s="4">
        <f t="shared" si="40"/>
        <v>257065.8916823261</v>
      </c>
      <c r="J354" s="4">
        <f t="shared" si="41"/>
        <v>7190.4866342325113</v>
      </c>
    </row>
    <row r="355" spans="2:10" x14ac:dyDescent="0.25">
      <c r="B355" s="2">
        <f>IF(COUNT($B$16:B354)&lt;=24*$D$12,IF(DAY(B354)=1,DATE(YEAR(B354),MONTH(B354),15),DATE(YEAR(B354),MONTH(B354)+1,1)),"")</f>
        <v>46433</v>
      </c>
      <c r="C355" s="3">
        <f t="shared" si="35"/>
        <v>103900.58685616826</v>
      </c>
      <c r="D355" s="4">
        <f t="shared" si="36"/>
        <v>259.75146714042063</v>
      </c>
      <c r="E355" s="4">
        <f t="shared" si="37"/>
        <v>259.75146714042063</v>
      </c>
      <c r="F355" s="1">
        <f t="shared" si="38"/>
        <v>0</v>
      </c>
      <c r="H355" s="4">
        <f t="shared" si="39"/>
        <v>265827.39791276271</v>
      </c>
      <c r="I355" s="4">
        <f t="shared" si="40"/>
        <v>258348.54776216924</v>
      </c>
      <c r="J355" s="4">
        <f t="shared" si="41"/>
        <v>7478.8501505934692</v>
      </c>
    </row>
    <row r="356" spans="2:10" x14ac:dyDescent="0.25">
      <c r="B356" s="2">
        <f>IF(COUNT($B$16:B355)&lt;=24*$D$12,IF(DAY(B355)=1,DATE(YEAR(B355),MONTH(B355),15),DATE(YEAR(B355),MONTH(B355)+1,1)),"")</f>
        <v>46447</v>
      </c>
      <c r="C356" s="3">
        <f t="shared" si="35"/>
        <v>103900.58685616826</v>
      </c>
      <c r="D356" s="4">
        <f t="shared" si="36"/>
        <v>259.75146714042063</v>
      </c>
      <c r="E356" s="4">
        <f t="shared" si="37"/>
        <v>259.75146714042063</v>
      </c>
      <c r="F356" s="1">
        <f t="shared" si="38"/>
        <v>0</v>
      </c>
      <c r="H356" s="4">
        <f t="shared" si="39"/>
        <v>267404.66883690876</v>
      </c>
      <c r="I356" s="4">
        <f t="shared" si="40"/>
        <v>259636.30772729253</v>
      </c>
      <c r="J356" s="4">
        <f t="shared" si="41"/>
        <v>7768.3611096162349</v>
      </c>
    </row>
    <row r="357" spans="2:10" x14ac:dyDescent="0.25">
      <c r="B357" s="2">
        <f>IF(COUNT($B$16:B356)&lt;=24*$D$12,IF(DAY(B356)=1,DATE(YEAR(B356),MONTH(B356),15),DATE(YEAR(B356),MONTH(B356)+1,1)),"")</f>
        <v>46461</v>
      </c>
      <c r="C357" s="3">
        <f t="shared" si="35"/>
        <v>103900.58685616826</v>
      </c>
      <c r="D357" s="4">
        <f t="shared" si="36"/>
        <v>259.75146714042063</v>
      </c>
      <c r="E357" s="4">
        <f t="shared" si="37"/>
        <v>259.75146714042063</v>
      </c>
      <c r="F357" s="1">
        <f t="shared" si="38"/>
        <v>0</v>
      </c>
      <c r="H357" s="4">
        <f t="shared" si="39"/>
        <v>268988.21596398955</v>
      </c>
      <c r="I357" s="4">
        <f t="shared" si="40"/>
        <v>260929.19188683832</v>
      </c>
      <c r="J357" s="4">
        <f t="shared" si="41"/>
        <v>8059.0240771512326</v>
      </c>
    </row>
    <row r="358" spans="2:10" x14ac:dyDescent="0.25">
      <c r="B358" s="2">
        <f>IF(COUNT($B$16:B357)&lt;=24*$D$12,IF(DAY(B357)=1,DATE(YEAR(B357),MONTH(B357),15),DATE(YEAR(B357),MONTH(B357)+1,1)),"")</f>
        <v>46478</v>
      </c>
      <c r="C358" s="3">
        <f t="shared" si="35"/>
        <v>103900.58685616826</v>
      </c>
      <c r="D358" s="4">
        <f t="shared" si="36"/>
        <v>259.75146714042063</v>
      </c>
      <c r="E358" s="4">
        <f t="shared" si="37"/>
        <v>259.75146714042063</v>
      </c>
      <c r="F358" s="1">
        <f t="shared" si="38"/>
        <v>0</v>
      </c>
      <c r="H358" s="4">
        <f t="shared" si="39"/>
        <v>270578.06426797918</v>
      </c>
      <c r="I358" s="4">
        <f t="shared" si="40"/>
        <v>262227.22063076223</v>
      </c>
      <c r="J358" s="4">
        <f t="shared" si="41"/>
        <v>8350.8436372169526</v>
      </c>
    </row>
    <row r="359" spans="2:10" x14ac:dyDescent="0.25">
      <c r="B359" s="2">
        <f>IF(COUNT($B$16:B358)&lt;=24*$D$12,IF(DAY(B358)=1,DATE(YEAR(B358),MONTH(B358),15),DATE(YEAR(B358),MONTH(B358)+1,1)),"")</f>
        <v>46492</v>
      </c>
      <c r="C359" s="3">
        <f t="shared" si="35"/>
        <v>103900.58685616826</v>
      </c>
      <c r="D359" s="4">
        <f t="shared" si="36"/>
        <v>259.75146714042063</v>
      </c>
      <c r="E359" s="4">
        <f t="shared" si="37"/>
        <v>259.75146714042063</v>
      </c>
      <c r="F359" s="1">
        <f t="shared" si="38"/>
        <v>0</v>
      </c>
      <c r="H359" s="4">
        <f t="shared" si="39"/>
        <v>272174.23882222711</v>
      </c>
      <c r="I359" s="4">
        <f t="shared" si="40"/>
        <v>263530.4144301546</v>
      </c>
      <c r="J359" s="4">
        <f t="shared" si="41"/>
        <v>8643.8243920725072</v>
      </c>
    </row>
    <row r="360" spans="2:10" x14ac:dyDescent="0.25">
      <c r="B360" s="2">
        <f>IF(COUNT($B$16:B359)&lt;=24*$D$12,IF(DAY(B359)=1,DATE(YEAR(B359),MONTH(B359),15),DATE(YEAR(B359),MONTH(B359)+1,1)),"")</f>
        <v>46508</v>
      </c>
      <c r="C360" s="3">
        <f t="shared" si="35"/>
        <v>103900.58685616826</v>
      </c>
      <c r="D360" s="4">
        <f t="shared" si="36"/>
        <v>259.75146714042063</v>
      </c>
      <c r="E360" s="4">
        <f t="shared" si="37"/>
        <v>259.75146714042063</v>
      </c>
      <c r="F360" s="1">
        <f t="shared" si="38"/>
        <v>0</v>
      </c>
      <c r="H360" s="4">
        <f t="shared" si="39"/>
        <v>273776.76479985344</v>
      </c>
      <c r="I360" s="4">
        <f t="shared" si="40"/>
        <v>264838.79383756331</v>
      </c>
      <c r="J360" s="4">
        <f t="shared" si="41"/>
        <v>8937.9709622901282</v>
      </c>
    </row>
    <row r="361" spans="2:10" x14ac:dyDescent="0.25">
      <c r="B361" s="2">
        <f>IF(COUNT($B$16:B360)&lt;=24*$D$12,IF(DAY(B360)=1,DATE(YEAR(B360),MONTH(B360),15),DATE(YEAR(B360),MONTH(B360)+1,1)),"")</f>
        <v>46522</v>
      </c>
      <c r="C361" s="3">
        <f t="shared" si="35"/>
        <v>103900.58685616826</v>
      </c>
      <c r="D361" s="4">
        <f t="shared" si="36"/>
        <v>259.75146714042063</v>
      </c>
      <c r="E361" s="4">
        <f t="shared" si="37"/>
        <v>259.75146714042063</v>
      </c>
      <c r="F361" s="1">
        <f t="shared" si="38"/>
        <v>0</v>
      </c>
      <c r="H361" s="4">
        <f t="shared" si="39"/>
        <v>275385.66747414594</v>
      </c>
      <c r="I361" s="4">
        <f t="shared" si="40"/>
        <v>266152.3794873181</v>
      </c>
      <c r="J361" s="4">
        <f t="shared" si="41"/>
        <v>9233.2879868278396</v>
      </c>
    </row>
    <row r="362" spans="2:10" x14ac:dyDescent="0.25">
      <c r="B362" s="2">
        <f>IF(COUNT($B$16:B361)&lt;=24*$D$12,IF(DAY(B361)=1,DATE(YEAR(B361),MONTH(B361),15),DATE(YEAR(B361),MONTH(B361)+1,1)),"")</f>
        <v>46539</v>
      </c>
      <c r="C362" s="3">
        <f t="shared" si="35"/>
        <v>103900.58685616826</v>
      </c>
      <c r="D362" s="4">
        <f t="shared" si="36"/>
        <v>259.75146714042063</v>
      </c>
      <c r="E362" s="4">
        <f t="shared" si="37"/>
        <v>259.75146714042063</v>
      </c>
      <c r="F362" s="1">
        <f t="shared" si="38"/>
        <v>0</v>
      </c>
      <c r="H362" s="4">
        <f t="shared" si="39"/>
        <v>277000.97221895884</v>
      </c>
      <c r="I362" s="4">
        <f t="shared" si="40"/>
        <v>267471.19209585577</v>
      </c>
      <c r="J362" s="4">
        <f t="shared" si="41"/>
        <v>9529.7801231030608</v>
      </c>
    </row>
    <row r="363" spans="2:10" x14ac:dyDescent="0.25">
      <c r="B363" s="2">
        <f>IF(COUNT($B$16:B362)&lt;=24*$D$12,IF(DAY(B362)=1,DATE(YEAR(B362),MONTH(B362),15),DATE(YEAR(B362),MONTH(B362)+1,1)),"")</f>
        <v>46553</v>
      </c>
      <c r="C363" s="3">
        <f t="shared" si="35"/>
        <v>103900.58685616826</v>
      </c>
      <c r="D363" s="4">
        <f t="shared" si="36"/>
        <v>259.75146714042063</v>
      </c>
      <c r="E363" s="4">
        <f t="shared" si="37"/>
        <v>259.75146714042063</v>
      </c>
      <c r="F363" s="1">
        <f t="shared" si="38"/>
        <v>0</v>
      </c>
      <c r="H363" s="4">
        <f t="shared" si="39"/>
        <v>278622.70450911263</v>
      </c>
      <c r="I363" s="4">
        <f t="shared" si="40"/>
        <v>268795.25246204709</v>
      </c>
      <c r="J363" s="4">
        <f t="shared" si="41"/>
        <v>9827.4520470655407</v>
      </c>
    </row>
    <row r="364" spans="2:10" x14ac:dyDescent="0.25">
      <c r="B364" s="2">
        <f>IF(COUNT($B$16:B363)&lt;=24*$D$12,IF(DAY(B363)=1,DATE(YEAR(B363),MONTH(B363),15),DATE(YEAR(B363),MONTH(B363)+1,1)),"")</f>
        <v>46569</v>
      </c>
      <c r="C364" s="3">
        <f t="shared" si="35"/>
        <v>103900.58685616826</v>
      </c>
      <c r="D364" s="4">
        <f t="shared" si="36"/>
        <v>259.75146714042063</v>
      </c>
      <c r="E364" s="4">
        <f t="shared" si="37"/>
        <v>259.75146714042063</v>
      </c>
      <c r="F364" s="1">
        <f t="shared" si="38"/>
        <v>0</v>
      </c>
      <c r="H364" s="4">
        <f t="shared" si="39"/>
        <v>280250.88992079609</v>
      </c>
      <c r="I364" s="4">
        <f t="shared" si="40"/>
        <v>270124.58146752469</v>
      </c>
      <c r="J364" s="4">
        <f t="shared" si="41"/>
        <v>10126.308453271398</v>
      </c>
    </row>
    <row r="365" spans="2:10" x14ac:dyDescent="0.25">
      <c r="B365" s="2">
        <f>IF(COUNT($B$16:B364)&lt;=24*$D$12,IF(DAY(B364)=1,DATE(YEAR(B364),MONTH(B364),15),DATE(YEAR(B364),MONTH(B364)+1,1)),"")</f>
        <v>46583</v>
      </c>
      <c r="C365" s="3">
        <f t="shared" si="35"/>
        <v>103900.58685616826</v>
      </c>
      <c r="D365" s="4">
        <f t="shared" si="36"/>
        <v>259.75146714042063</v>
      </c>
      <c r="E365" s="4">
        <f t="shared" si="37"/>
        <v>259.75146714042063</v>
      </c>
      <c r="F365" s="1">
        <f t="shared" si="38"/>
        <v>0</v>
      </c>
      <c r="H365" s="4">
        <f t="shared" si="39"/>
        <v>281885.55413196963</v>
      </c>
      <c r="I365" s="4">
        <f t="shared" si="40"/>
        <v>271459.20007701236</v>
      </c>
      <c r="J365" s="4">
        <f t="shared" si="41"/>
        <v>10426.354054957279</v>
      </c>
    </row>
    <row r="366" spans="2:10" x14ac:dyDescent="0.25">
      <c r="B366" s="2">
        <f>IF(COUNT($B$16:B365)&lt;=24*$D$12,IF(DAY(B365)=1,DATE(YEAR(B365),MONTH(B365),15),DATE(YEAR(B365),MONTH(B365)+1,1)),"")</f>
        <v>46600</v>
      </c>
      <c r="C366" s="3">
        <f t="shared" si="35"/>
        <v>103900.58685616826</v>
      </c>
      <c r="D366" s="4">
        <f t="shared" si="36"/>
        <v>259.75146714042063</v>
      </c>
      <c r="E366" s="4">
        <f t="shared" si="37"/>
        <v>259.75146714042063</v>
      </c>
      <c r="F366" s="1">
        <f t="shared" si="38"/>
        <v>0</v>
      </c>
      <c r="H366" s="4">
        <f t="shared" si="39"/>
        <v>283526.72292277019</v>
      </c>
      <c r="I366" s="4">
        <f t="shared" si="40"/>
        <v>272799.12933865585</v>
      </c>
      <c r="J366" s="4">
        <f t="shared" si="41"/>
        <v>10727.593584114336</v>
      </c>
    </row>
    <row r="367" spans="2:10" x14ac:dyDescent="0.25">
      <c r="B367" s="2">
        <f>IF(COUNT($B$16:B366)&lt;=24*$D$12,IF(DAY(B366)=1,DATE(YEAR(B366),MONTH(B366),15),DATE(YEAR(B366),MONTH(B366)+1,1)),"")</f>
        <v>46614</v>
      </c>
      <c r="C367" s="3">
        <f t="shared" si="35"/>
        <v>103900.58685616826</v>
      </c>
      <c r="D367" s="4">
        <f t="shared" si="36"/>
        <v>259.75146714042063</v>
      </c>
      <c r="E367" s="4">
        <f t="shared" si="37"/>
        <v>259.75146714042063</v>
      </c>
      <c r="F367" s="1">
        <f t="shared" si="38"/>
        <v>0</v>
      </c>
      <c r="H367" s="4">
        <f t="shared" si="39"/>
        <v>285174.42217591777</v>
      </c>
      <c r="I367" s="4">
        <f t="shared" si="40"/>
        <v>274144.39038435463</v>
      </c>
      <c r="J367" s="4">
        <f t="shared" si="41"/>
        <v>11030.031791563146</v>
      </c>
    </row>
    <row r="368" spans="2:10" x14ac:dyDescent="0.25">
      <c r="B368" s="2">
        <f>IF(COUNT($B$16:B367)&lt;=24*$D$12,IF(DAY(B367)=1,DATE(YEAR(B367),MONTH(B367),15),DATE(YEAR(B367),MONTH(B367)+1,1)),"")</f>
        <v>46631</v>
      </c>
      <c r="C368" s="3">
        <f t="shared" si="35"/>
        <v>103900.58685616826</v>
      </c>
      <c r="D368" s="4">
        <f t="shared" si="36"/>
        <v>259.75146714042063</v>
      </c>
      <c r="E368" s="4">
        <f t="shared" si="37"/>
        <v>259.75146714042063</v>
      </c>
      <c r="F368" s="1">
        <f t="shared" si="38"/>
        <v>0</v>
      </c>
      <c r="H368" s="4">
        <f t="shared" si="39"/>
        <v>286828.6778771237</v>
      </c>
      <c r="I368" s="4">
        <f t="shared" si="40"/>
        <v>275495.00443009526</v>
      </c>
      <c r="J368" s="4">
        <f t="shared" si="41"/>
        <v>11333.673447028443</v>
      </c>
    </row>
    <row r="369" spans="2:10" x14ac:dyDescent="0.25">
      <c r="B369" s="2">
        <f>IF(COUNT($B$16:B368)&lt;=24*$D$12,IF(DAY(B368)=1,DATE(YEAR(B368),MONTH(B368),15),DATE(YEAR(B368),MONTH(B368)+1,1)),"")</f>
        <v>46645</v>
      </c>
      <c r="C369" s="3">
        <f t="shared" si="35"/>
        <v>103900.58685616826</v>
      </c>
      <c r="D369" s="4">
        <f t="shared" si="36"/>
        <v>259.75146714042063</v>
      </c>
      <c r="E369" s="4">
        <f t="shared" si="37"/>
        <v>259.75146714042063</v>
      </c>
      <c r="F369" s="1">
        <f t="shared" si="38"/>
        <v>0</v>
      </c>
      <c r="H369" s="4">
        <f t="shared" si="39"/>
        <v>288489.51611550048</v>
      </c>
      <c r="I369" s="4">
        <f t="shared" si="40"/>
        <v>276850.99277628597</v>
      </c>
      <c r="J369" s="4">
        <f t="shared" si="41"/>
        <v>11638.523339214502</v>
      </c>
    </row>
    <row r="370" spans="2:10" x14ac:dyDescent="0.25">
      <c r="B370" s="2">
        <f>IF(COUNT($B$16:B369)&lt;=24*$D$12,IF(DAY(B369)=1,DATE(YEAR(B369),MONTH(B369),15),DATE(YEAR(B369),MONTH(B369)+1,1)),"")</f>
        <v>46661</v>
      </c>
      <c r="C370" s="3">
        <f t="shared" si="35"/>
        <v>103900.58685616826</v>
      </c>
      <c r="D370" s="4">
        <f t="shared" si="36"/>
        <v>259.75146714042063</v>
      </c>
      <c r="E370" s="4">
        <f t="shared" si="37"/>
        <v>259.75146714042063</v>
      </c>
      <c r="F370" s="1">
        <f t="shared" si="38"/>
        <v>0</v>
      </c>
      <c r="H370" s="4">
        <f t="shared" si="39"/>
        <v>290156.9630839731</v>
      </c>
      <c r="I370" s="4">
        <f t="shared" si="40"/>
        <v>278212.37680809258</v>
      </c>
      <c r="J370" s="4">
        <f t="shared" si="41"/>
        <v>11944.586275880516</v>
      </c>
    </row>
    <row r="371" spans="2:10" x14ac:dyDescent="0.25">
      <c r="B371" s="2">
        <f>IF(COUNT($B$16:B370)&lt;=24*$D$12,IF(DAY(B370)=1,DATE(YEAR(B370),MONTH(B370),15),DATE(YEAR(B370),MONTH(B370)+1,1)),"")</f>
        <v>46675</v>
      </c>
      <c r="C371" s="3">
        <f t="shared" si="35"/>
        <v>103900.58685616826</v>
      </c>
      <c r="D371" s="4">
        <f t="shared" si="36"/>
        <v>259.75146714042063</v>
      </c>
      <c r="E371" s="4">
        <f t="shared" si="37"/>
        <v>259.75146714042063</v>
      </c>
      <c r="F371" s="1">
        <f t="shared" si="38"/>
        <v>0</v>
      </c>
      <c r="H371" s="4">
        <f t="shared" si="39"/>
        <v>291831.04507969238</v>
      </c>
      <c r="I371" s="4">
        <f t="shared" si="40"/>
        <v>279579.17799577577</v>
      </c>
      <c r="J371" s="4">
        <f t="shared" si="41"/>
        <v>12251.867083916615</v>
      </c>
    </row>
    <row r="372" spans="2:10" x14ac:dyDescent="0.25">
      <c r="B372" s="2">
        <f>IF(COUNT($B$16:B371)&lt;=24*$D$12,IF(DAY(B371)=1,DATE(YEAR(B371),MONTH(B371),15),DATE(YEAR(B371),MONTH(B371)+1,1)),"")</f>
        <v>46692</v>
      </c>
      <c r="C372" s="3">
        <f t="shared" si="35"/>
        <v>103900.58685616826</v>
      </c>
      <c r="D372" s="4">
        <f t="shared" si="36"/>
        <v>259.75146714042063</v>
      </c>
      <c r="E372" s="4">
        <f t="shared" si="37"/>
        <v>259.75146714042063</v>
      </c>
      <c r="F372" s="1">
        <f t="shared" si="38"/>
        <v>0</v>
      </c>
      <c r="H372" s="4">
        <f t="shared" si="39"/>
        <v>293511.78850444936</v>
      </c>
      <c r="I372" s="4">
        <f t="shared" si="40"/>
        <v>280951.41789502965</v>
      </c>
      <c r="J372" s="4">
        <f t="shared" si="41"/>
        <v>12560.370609419711</v>
      </c>
    </row>
    <row r="373" spans="2:10" x14ac:dyDescent="0.25">
      <c r="B373" s="2">
        <f>IF(COUNT($B$16:B372)&lt;=24*$D$12,IF(DAY(B372)=1,DATE(YEAR(B372),MONTH(B372),15),DATE(YEAR(B372),MONTH(B372)+1,1)),"")</f>
        <v>46706</v>
      </c>
      <c r="C373" s="3">
        <f t="shared" si="35"/>
        <v>103900.58685616826</v>
      </c>
      <c r="D373" s="4">
        <f t="shared" si="36"/>
        <v>259.75146714042063</v>
      </c>
      <c r="E373" s="4">
        <f t="shared" si="37"/>
        <v>259.75146714042063</v>
      </c>
      <c r="F373" s="1">
        <f t="shared" si="38"/>
        <v>0</v>
      </c>
      <c r="H373" s="4">
        <f t="shared" si="39"/>
        <v>295199.21986509196</v>
      </c>
      <c r="I373" s="4">
        <f t="shared" si="40"/>
        <v>282329.1181473218</v>
      </c>
      <c r="J373" s="4">
        <f t="shared" si="41"/>
        <v>12870.101717770158</v>
      </c>
    </row>
    <row r="374" spans="2:10" x14ac:dyDescent="0.25">
      <c r="B374" s="2">
        <f>IF(COUNT($B$16:B373)&lt;=24*$D$12,IF(DAY(B373)=1,DATE(YEAR(B373),MONTH(B373),15),DATE(YEAR(B373),MONTH(B373)+1,1)),"")</f>
        <v>46722</v>
      </c>
      <c r="C374" s="3">
        <f t="shared" si="35"/>
        <v>103900.58685616826</v>
      </c>
      <c r="D374" s="4">
        <f t="shared" si="36"/>
        <v>259.75146714042063</v>
      </c>
      <c r="E374" s="4">
        <f t="shared" si="37"/>
        <v>259.75146714042063</v>
      </c>
      <c r="F374" s="1">
        <f t="shared" si="38"/>
        <v>0</v>
      </c>
      <c r="H374" s="4">
        <f t="shared" si="39"/>
        <v>296893.3657739429</v>
      </c>
      <c r="I374" s="4">
        <f t="shared" si="40"/>
        <v>283712.30048023449</v>
      </c>
      <c r="J374" s="4">
        <f t="shared" si="41"/>
        <v>13181.065293708409</v>
      </c>
    </row>
    <row r="375" spans="2:10" x14ac:dyDescent="0.25">
      <c r="B375" s="2">
        <f>IF(COUNT($B$16:B374)&lt;=24*$D$12,IF(DAY(B374)=1,DATE(YEAR(B374),MONTH(B374),15),DATE(YEAR(B374),MONTH(B374)+1,1)),"")</f>
        <v>46736</v>
      </c>
      <c r="C375" s="3">
        <f t="shared" si="35"/>
        <v>103900.58685616826</v>
      </c>
      <c r="D375" s="4">
        <f t="shared" si="36"/>
        <v>259.75146714042063</v>
      </c>
      <c r="E375" s="4">
        <f t="shared" si="37"/>
        <v>259.75146714042063</v>
      </c>
      <c r="F375" s="1">
        <f t="shared" si="38"/>
        <v>0</v>
      </c>
      <c r="H375" s="4">
        <f t="shared" si="39"/>
        <v>298594.25294921943</v>
      </c>
      <c r="I375" s="4">
        <f t="shared" si="40"/>
        <v>285100.98670780734</v>
      </c>
      <c r="J375" s="4">
        <f t="shared" si="41"/>
        <v>13493.266241412086</v>
      </c>
    </row>
    <row r="376" spans="2:10" x14ac:dyDescent="0.25">
      <c r="B376" s="2">
        <f>IF(COUNT($B$16:B375)&lt;=24*$D$12,IF(DAY(B375)=1,DATE(YEAR(B375),MONTH(B375),15),DATE(YEAR(B375),MONTH(B375)+1,1)),"")</f>
        <v>46753</v>
      </c>
      <c r="C376" s="3">
        <f t="shared" si="35"/>
        <v>108056.61033041499</v>
      </c>
      <c r="D376" s="4">
        <f t="shared" si="36"/>
        <v>270.14152582603748</v>
      </c>
      <c r="E376" s="4">
        <f t="shared" si="37"/>
        <v>270.14152582603748</v>
      </c>
      <c r="F376" s="1">
        <f t="shared" si="38"/>
        <v>6234.0352113700956</v>
      </c>
      <c r="H376" s="4">
        <f t="shared" si="39"/>
        <v>300322.68833282584</v>
      </c>
      <c r="I376" s="4">
        <f t="shared" si="40"/>
        <v>292739.6240009371</v>
      </c>
      <c r="J376" s="4">
        <f t="shared" si="41"/>
        <v>7583.0643318887451</v>
      </c>
    </row>
    <row r="377" spans="2:10" x14ac:dyDescent="0.25">
      <c r="B377" s="2">
        <f>IF(COUNT($B$16:B376)&lt;=24*$D$12,IF(DAY(B376)=1,DATE(YEAR(B376),MONTH(B376),15),DATE(YEAR(B376),MONTH(B376)+1,1)),"")</f>
        <v>46767</v>
      </c>
      <c r="C377" s="3">
        <f t="shared" si="35"/>
        <v>108056.61033041499</v>
      </c>
      <c r="D377" s="4">
        <f t="shared" si="36"/>
        <v>270.14152582603748</v>
      </c>
      <c r="E377" s="4">
        <f t="shared" si="37"/>
        <v>270.14152582603748</v>
      </c>
      <c r="F377" s="1">
        <f t="shared" si="38"/>
        <v>0</v>
      </c>
      <c r="H377" s="4">
        <f t="shared" si="39"/>
        <v>302058.00142593734</v>
      </c>
      <c r="I377" s="4">
        <f t="shared" si="40"/>
        <v>294174.621392128</v>
      </c>
      <c r="J377" s="4">
        <f t="shared" si="41"/>
        <v>7883.3800338093424</v>
      </c>
    </row>
    <row r="378" spans="2:10" x14ac:dyDescent="0.25">
      <c r="B378" s="2">
        <f>IF(COUNT($B$16:B377)&lt;=24*$D$12,IF(DAY(B377)=1,DATE(YEAR(B377),MONTH(B377),15),DATE(YEAR(B377),MONTH(B377)+1,1)),"")</f>
        <v>46784</v>
      </c>
      <c r="C378" s="3">
        <f t="shared" si="35"/>
        <v>108056.61033041499</v>
      </c>
      <c r="D378" s="4">
        <f t="shared" si="36"/>
        <v>270.14152582603748</v>
      </c>
      <c r="E378" s="4">
        <f t="shared" si="37"/>
        <v>270.14152582603748</v>
      </c>
      <c r="F378" s="1">
        <f t="shared" si="38"/>
        <v>0</v>
      </c>
      <c r="H378" s="4">
        <f t="shared" si="39"/>
        <v>303800.21959601494</v>
      </c>
      <c r="I378" s="4">
        <f t="shared" si="40"/>
        <v>295615.32885804359</v>
      </c>
      <c r="J378" s="4">
        <f t="shared" si="41"/>
        <v>8184.8907379713492</v>
      </c>
    </row>
    <row r="379" spans="2:10" x14ac:dyDescent="0.25">
      <c r="B379" s="2">
        <f>IF(COUNT($B$16:B378)&lt;=24*$D$12,IF(DAY(B378)=1,DATE(YEAR(B378),MONTH(B378),15),DATE(YEAR(B378),MONTH(B378)+1,1)),"")</f>
        <v>46798</v>
      </c>
      <c r="C379" s="3">
        <f t="shared" si="35"/>
        <v>108056.61033041499</v>
      </c>
      <c r="D379" s="4">
        <f t="shared" si="36"/>
        <v>270.14152582603748</v>
      </c>
      <c r="E379" s="4">
        <f t="shared" si="37"/>
        <v>270.14152582603748</v>
      </c>
      <c r="F379" s="1">
        <f t="shared" si="38"/>
        <v>0</v>
      </c>
      <c r="H379" s="4">
        <f t="shared" si="39"/>
        <v>305549.37031941902</v>
      </c>
      <c r="I379" s="4">
        <f t="shared" si="40"/>
        <v>297061.76911994698</v>
      </c>
      <c r="J379" s="4">
        <f t="shared" si="41"/>
        <v>8487.601199472032</v>
      </c>
    </row>
    <row r="380" spans="2:10" x14ac:dyDescent="0.25">
      <c r="B380" s="2">
        <f>IF(COUNT($B$16:B379)&lt;=24*$D$12,IF(DAY(B379)=1,DATE(YEAR(B379),MONTH(B379),15),DATE(YEAR(B379),MONTH(B379)+1,1)),"")</f>
        <v>46813</v>
      </c>
      <c r="C380" s="3">
        <f t="shared" si="35"/>
        <v>108056.61033041499</v>
      </c>
      <c r="D380" s="4">
        <f t="shared" si="36"/>
        <v>270.14152582603748</v>
      </c>
      <c r="E380" s="4">
        <f t="shared" si="37"/>
        <v>270.14152582603748</v>
      </c>
      <c r="F380" s="1">
        <f t="shared" si="38"/>
        <v>0</v>
      </c>
      <c r="H380" s="4">
        <f t="shared" si="39"/>
        <v>307305.48118184262</v>
      </c>
      <c r="I380" s="4">
        <f t="shared" si="40"/>
        <v>298513.96498951275</v>
      </c>
      <c r="J380" s="4">
        <f t="shared" si="41"/>
        <v>8791.5161923298729</v>
      </c>
    </row>
    <row r="381" spans="2:10" x14ac:dyDescent="0.25">
      <c r="B381" s="2">
        <f>IF(COUNT($B$16:B380)&lt;=24*$D$12,IF(DAY(B380)=1,DATE(YEAR(B380),MONTH(B380),15),DATE(YEAR(B380),MONTH(B380)+1,1)),"")</f>
        <v>46827</v>
      </c>
      <c r="C381" s="3">
        <f t="shared" si="35"/>
        <v>108056.61033041499</v>
      </c>
      <c r="D381" s="4">
        <f t="shared" si="36"/>
        <v>270.14152582603748</v>
      </c>
      <c r="E381" s="4">
        <f t="shared" si="37"/>
        <v>270.14152582603748</v>
      </c>
      <c r="F381" s="1">
        <f t="shared" si="38"/>
        <v>0</v>
      </c>
      <c r="H381" s="4">
        <f t="shared" si="39"/>
        <v>309068.57987874642</v>
      </c>
      <c r="I381" s="4">
        <f t="shared" si="40"/>
        <v>299971.93936918658</v>
      </c>
      <c r="J381" s="4">
        <f t="shared" si="41"/>
        <v>9096.6405095598311</v>
      </c>
    </row>
    <row r="382" spans="2:10" x14ac:dyDescent="0.25">
      <c r="B382" s="2">
        <f>IF(COUNT($B$16:B381)&lt;=24*$D$12,IF(DAY(B381)=1,DATE(YEAR(B381),MONTH(B381),15),DATE(YEAR(B381),MONTH(B381)+1,1)),"")</f>
        <v>46844</v>
      </c>
      <c r="C382" s="3">
        <f t="shared" si="35"/>
        <v>108056.61033041499</v>
      </c>
      <c r="D382" s="4">
        <f t="shared" si="36"/>
        <v>270.14152582603748</v>
      </c>
      <c r="E382" s="4">
        <f t="shared" si="37"/>
        <v>270.14152582603748</v>
      </c>
      <c r="F382" s="1">
        <f t="shared" si="38"/>
        <v>0</v>
      </c>
      <c r="H382" s="4">
        <f t="shared" si="39"/>
        <v>310838.69421579567</v>
      </c>
      <c r="I382" s="4">
        <f t="shared" si="40"/>
        <v>301435.71525254654</v>
      </c>
      <c r="J382" s="4">
        <f t="shared" si="41"/>
        <v>9402.9789632491302</v>
      </c>
    </row>
    <row r="383" spans="2:10" x14ac:dyDescent="0.25">
      <c r="B383" s="2">
        <f>IF(COUNT($B$16:B382)&lt;=24*$D$12,IF(DAY(B382)=1,DATE(YEAR(B382),MONTH(B382),15),DATE(YEAR(B382),MONTH(B382)+1,1)),"")</f>
        <v>46858</v>
      </c>
      <c r="C383" s="3">
        <f t="shared" si="35"/>
        <v>108056.61033041499</v>
      </c>
      <c r="D383" s="4">
        <f t="shared" si="36"/>
        <v>270.14152582603748</v>
      </c>
      <c r="E383" s="4">
        <f t="shared" si="37"/>
        <v>270.14152582603748</v>
      </c>
      <c r="F383" s="1">
        <f t="shared" si="38"/>
        <v>0</v>
      </c>
      <c r="H383" s="4">
        <f t="shared" si="39"/>
        <v>312615.85210929863</v>
      </c>
      <c r="I383" s="4">
        <f t="shared" si="40"/>
        <v>302905.31572466565</v>
      </c>
      <c r="J383" s="4">
        <f t="shared" si="41"/>
        <v>9710.5363846329856</v>
      </c>
    </row>
    <row r="384" spans="2:10" x14ac:dyDescent="0.25">
      <c r="B384" s="2">
        <f>IF(COUNT($B$16:B383)&lt;=24*$D$12,IF(DAY(B383)=1,DATE(YEAR(B383),MONTH(B383),15),DATE(YEAR(B383),MONTH(B383)+1,1)),"")</f>
        <v>46874</v>
      </c>
      <c r="C384" s="3">
        <f t="shared" si="35"/>
        <v>108056.61033041499</v>
      </c>
      <c r="D384" s="4">
        <f t="shared" si="36"/>
        <v>270.14152582603748</v>
      </c>
      <c r="E384" s="4">
        <f t="shared" si="37"/>
        <v>270.14152582603748</v>
      </c>
      <c r="F384" s="1">
        <f t="shared" si="38"/>
        <v>0</v>
      </c>
      <c r="H384" s="4">
        <f t="shared" si="39"/>
        <v>314400.08158664673</v>
      </c>
      <c r="I384" s="4">
        <f t="shared" si="40"/>
        <v>304380.76396247593</v>
      </c>
      <c r="J384" s="4">
        <f t="shared" si="41"/>
        <v>10019.317624170799</v>
      </c>
    </row>
    <row r="385" spans="2:10" x14ac:dyDescent="0.25">
      <c r="B385" s="2">
        <f>IF(COUNT($B$16:B384)&lt;=24*$D$12,IF(DAY(B384)=1,DATE(YEAR(B384),MONTH(B384),15),DATE(YEAR(B384),MONTH(B384)+1,1)),"")</f>
        <v>46888</v>
      </c>
      <c r="C385" s="3">
        <f t="shared" si="35"/>
        <v>108056.61033041499</v>
      </c>
      <c r="D385" s="4">
        <f t="shared" si="36"/>
        <v>270.14152582603748</v>
      </c>
      <c r="E385" s="4">
        <f t="shared" si="37"/>
        <v>270.14152582603748</v>
      </c>
      <c r="F385" s="1">
        <f t="shared" si="38"/>
        <v>0</v>
      </c>
      <c r="H385" s="4">
        <f t="shared" si="39"/>
        <v>316191.41078675678</v>
      </c>
      <c r="I385" s="4">
        <f t="shared" si="40"/>
        <v>305862.08323513408</v>
      </c>
      <c r="J385" s="4">
        <f t="shared" si="41"/>
        <v>10329.3275516227</v>
      </c>
    </row>
    <row r="386" spans="2:10" x14ac:dyDescent="0.25">
      <c r="B386" s="2">
        <f>IF(COUNT($B$16:B385)&lt;=24*$D$12,IF(DAY(B385)=1,DATE(YEAR(B385),MONTH(B385),15),DATE(YEAR(B385),MONTH(B385)+1,1)),"")</f>
        <v>46905</v>
      </c>
      <c r="C386" s="3">
        <f t="shared" si="35"/>
        <v>108056.61033041499</v>
      </c>
      <c r="D386" s="4">
        <f t="shared" si="36"/>
        <v>270.14152582603748</v>
      </c>
      <c r="E386" s="4">
        <f t="shared" si="37"/>
        <v>270.14152582603748</v>
      </c>
      <c r="F386" s="1">
        <f t="shared" si="38"/>
        <v>0</v>
      </c>
      <c r="H386" s="4">
        <f t="shared" si="39"/>
        <v>317989.86796051468</v>
      </c>
      <c r="I386" s="4">
        <f t="shared" si="40"/>
        <v>307349.29690438829</v>
      </c>
      <c r="J386" s="4">
        <f t="shared" si="41"/>
        <v>10640.571056126384</v>
      </c>
    </row>
    <row r="387" spans="2:10" x14ac:dyDescent="0.25">
      <c r="B387" s="2">
        <f>IF(COUNT($B$16:B386)&lt;=24*$D$12,IF(DAY(B386)=1,DATE(YEAR(B386),MONTH(B386),15),DATE(YEAR(B386),MONTH(B386)+1,1)),"")</f>
        <v>46919</v>
      </c>
      <c r="C387" s="3">
        <f t="shared" si="35"/>
        <v>108056.61033041499</v>
      </c>
      <c r="D387" s="4">
        <f t="shared" si="36"/>
        <v>270.14152582603748</v>
      </c>
      <c r="E387" s="4">
        <f t="shared" si="37"/>
        <v>270.14152582603748</v>
      </c>
      <c r="F387" s="1">
        <f t="shared" si="38"/>
        <v>0</v>
      </c>
      <c r="H387" s="4">
        <f t="shared" si="39"/>
        <v>319795.48147122085</v>
      </c>
      <c r="I387" s="4">
        <f t="shared" si="40"/>
        <v>308842.42842494667</v>
      </c>
      <c r="J387" s="4">
        <f t="shared" si="41"/>
        <v>10953.053046274174</v>
      </c>
    </row>
    <row r="388" spans="2:10" x14ac:dyDescent="0.25">
      <c r="B388" s="2">
        <f>IF(COUNT($B$16:B387)&lt;=24*$D$12,IF(DAY(B387)=1,DATE(YEAR(B387),MONTH(B387),15),DATE(YEAR(B387),MONTH(B387)+1,1)),"")</f>
        <v>46935</v>
      </c>
      <c r="C388" s="3">
        <f t="shared" si="35"/>
        <v>108056.61033041499</v>
      </c>
      <c r="D388" s="4">
        <f t="shared" si="36"/>
        <v>270.14152582603748</v>
      </c>
      <c r="E388" s="4">
        <f t="shared" si="37"/>
        <v>270.14152582603748</v>
      </c>
      <c r="F388" s="1">
        <f t="shared" si="38"/>
        <v>0</v>
      </c>
      <c r="H388" s="4">
        <f t="shared" si="39"/>
        <v>321608.27979503764</v>
      </c>
      <c r="I388" s="4">
        <f t="shared" si="40"/>
        <v>310341.50134484726</v>
      </c>
      <c r="J388" s="4">
        <f t="shared" si="41"/>
        <v>11266.778450190381</v>
      </c>
    </row>
    <row r="389" spans="2:10" x14ac:dyDescent="0.25">
      <c r="B389" s="2">
        <f>IF(COUNT($B$16:B388)&lt;=24*$D$12,IF(DAY(B388)=1,DATE(YEAR(B388),MONTH(B388),15),DATE(YEAR(B388),MONTH(B388)+1,1)),"")</f>
        <v>46949</v>
      </c>
      <c r="C389" s="3">
        <f t="shared" si="35"/>
        <v>108056.61033041499</v>
      </c>
      <c r="D389" s="4">
        <f t="shared" si="36"/>
        <v>270.14152582603748</v>
      </c>
      <c r="E389" s="4">
        <f t="shared" si="37"/>
        <v>270.14152582603748</v>
      </c>
      <c r="F389" s="1">
        <f t="shared" si="38"/>
        <v>0</v>
      </c>
      <c r="H389" s="4">
        <f t="shared" si="39"/>
        <v>323428.29152143851</v>
      </c>
      <c r="I389" s="4">
        <f t="shared" si="40"/>
        <v>311846.53930582938</v>
      </c>
      <c r="J389" s="4">
        <f t="shared" si="41"/>
        <v>11581.752215609129</v>
      </c>
    </row>
    <row r="390" spans="2:10" x14ac:dyDescent="0.25">
      <c r="B390" s="2">
        <f>IF(COUNT($B$16:B389)&lt;=24*$D$12,IF(DAY(B389)=1,DATE(YEAR(B389),MONTH(B389),15),DATE(YEAR(B389),MONTH(B389)+1,1)),"")</f>
        <v>46966</v>
      </c>
      <c r="C390" s="3">
        <f t="shared" si="35"/>
        <v>108056.61033041499</v>
      </c>
      <c r="D390" s="4">
        <f t="shared" si="36"/>
        <v>270.14152582603748</v>
      </c>
      <c r="E390" s="4">
        <f t="shared" si="37"/>
        <v>270.14152582603748</v>
      </c>
      <c r="F390" s="1">
        <f t="shared" si="38"/>
        <v>0</v>
      </c>
      <c r="H390" s="4">
        <f t="shared" si="39"/>
        <v>325255.54535365873</v>
      </c>
      <c r="I390" s="4">
        <f t="shared" si="40"/>
        <v>313357.56604370644</v>
      </c>
      <c r="J390" s="4">
        <f t="shared" si="41"/>
        <v>11897.979309952294</v>
      </c>
    </row>
    <row r="391" spans="2:10" x14ac:dyDescent="0.25">
      <c r="B391" s="2">
        <f>IF(COUNT($B$16:B390)&lt;=24*$D$12,IF(DAY(B390)=1,DATE(YEAR(B390),MONTH(B390),15),DATE(YEAR(B390),MONTH(B390)+1,1)),"")</f>
        <v>46980</v>
      </c>
      <c r="C391" s="3">
        <f t="shared" si="35"/>
        <v>108056.61033041499</v>
      </c>
      <c r="D391" s="4">
        <f t="shared" si="36"/>
        <v>270.14152582603748</v>
      </c>
      <c r="E391" s="4">
        <f t="shared" si="37"/>
        <v>270.14152582603748</v>
      </c>
      <c r="F391" s="1">
        <f t="shared" si="38"/>
        <v>0</v>
      </c>
      <c r="H391" s="4">
        <f t="shared" si="39"/>
        <v>327090.07010914816</v>
      </c>
      <c r="I391" s="4">
        <f t="shared" si="40"/>
        <v>314874.60538874025</v>
      </c>
      <c r="J391" s="4">
        <f t="shared" si="41"/>
        <v>12215.464720407908</v>
      </c>
    </row>
    <row r="392" spans="2:10" x14ac:dyDescent="0.25">
      <c r="B392" s="2">
        <f>IF(COUNT($B$16:B391)&lt;=24*$D$12,IF(DAY(B391)=1,DATE(YEAR(B391),MONTH(B391),15),DATE(YEAR(B391),MONTH(B391)+1,1)),"")</f>
        <v>46997</v>
      </c>
      <c r="C392" s="3">
        <f t="shared" si="35"/>
        <v>108056.61033041499</v>
      </c>
      <c r="D392" s="4">
        <f t="shared" si="36"/>
        <v>270.14152582603748</v>
      </c>
      <c r="E392" s="4">
        <f t="shared" si="37"/>
        <v>270.14152582603748</v>
      </c>
      <c r="F392" s="1">
        <f t="shared" si="38"/>
        <v>0</v>
      </c>
      <c r="H392" s="4">
        <f t="shared" si="39"/>
        <v>328931.89472002571</v>
      </c>
      <c r="I392" s="4">
        <f t="shared" si="40"/>
        <v>316397.68126601697</v>
      </c>
      <c r="J392" s="4">
        <f t="shared" si="41"/>
        <v>12534.213454008743</v>
      </c>
    </row>
    <row r="393" spans="2:10" x14ac:dyDescent="0.25">
      <c r="B393" s="2">
        <f>IF(COUNT($B$16:B392)&lt;=24*$D$12,IF(DAY(B392)=1,DATE(YEAR(B392),MONTH(B392),15),DATE(YEAR(B392),MONTH(B392)+1,1)),"")</f>
        <v>47011</v>
      </c>
      <c r="C393" s="3">
        <f t="shared" si="35"/>
        <v>108056.61033041499</v>
      </c>
      <c r="D393" s="4">
        <f t="shared" si="36"/>
        <v>270.14152582603748</v>
      </c>
      <c r="E393" s="4">
        <f t="shared" si="37"/>
        <v>270.14152582603748</v>
      </c>
      <c r="F393" s="1">
        <f t="shared" si="38"/>
        <v>0</v>
      </c>
      <c r="H393" s="4">
        <f t="shared" si="39"/>
        <v>330781.04823353572</v>
      </c>
      <c r="I393" s="4">
        <f t="shared" si="40"/>
        <v>317926.81769582425</v>
      </c>
      <c r="J393" s="4">
        <f t="shared" si="41"/>
        <v>12854.230537711468</v>
      </c>
    </row>
    <row r="394" spans="2:10" x14ac:dyDescent="0.25">
      <c r="B394" s="2">
        <f>IF(COUNT($B$16:B393)&lt;=24*$D$12,IF(DAY(B393)=1,DATE(YEAR(B393),MONTH(B393),15),DATE(YEAR(B393),MONTH(B393)+1,1)),"")</f>
        <v>47027</v>
      </c>
      <c r="C394" s="3">
        <f t="shared" si="35"/>
        <v>108056.61033041499</v>
      </c>
      <c r="D394" s="4">
        <f t="shared" si="36"/>
        <v>270.14152582603748</v>
      </c>
      <c r="E394" s="4">
        <f t="shared" si="37"/>
        <v>270.14152582603748</v>
      </c>
      <c r="F394" s="1">
        <f t="shared" si="38"/>
        <v>0</v>
      </c>
      <c r="H394" s="4">
        <f t="shared" si="39"/>
        <v>332637.55981250585</v>
      </c>
      <c r="I394" s="4">
        <f t="shared" si="40"/>
        <v>319462.03879403026</v>
      </c>
      <c r="J394" s="4">
        <f t="shared" si="41"/>
        <v>13175.521018475585</v>
      </c>
    </row>
    <row r="395" spans="2:10" x14ac:dyDescent="0.25">
      <c r="B395" s="2">
        <f>IF(COUNT($B$16:B394)&lt;=24*$D$12,IF(DAY(B394)=1,DATE(YEAR(B394),MONTH(B394),15),DATE(YEAR(B394),MONTH(B394)+1,1)),"")</f>
        <v>47041</v>
      </c>
      <c r="C395" s="3">
        <f t="shared" si="35"/>
        <v>108056.61033041499</v>
      </c>
      <c r="D395" s="4">
        <f t="shared" si="36"/>
        <v>270.14152582603748</v>
      </c>
      <c r="E395" s="4">
        <f t="shared" si="37"/>
        <v>270.14152582603748</v>
      </c>
      <c r="F395" s="1">
        <f t="shared" si="38"/>
        <v>0</v>
      </c>
      <c r="H395" s="4">
        <f t="shared" si="39"/>
        <v>334501.45873580716</v>
      </c>
      <c r="I395" s="4">
        <f t="shared" si="40"/>
        <v>321003.36877246381</v>
      </c>
      <c r="J395" s="4">
        <f t="shared" si="41"/>
        <v>13498.089963343344</v>
      </c>
    </row>
    <row r="396" spans="2:10" x14ac:dyDescent="0.25">
      <c r="B396" s="2">
        <f>IF(COUNT($B$16:B395)&lt;=24*$D$12,IF(DAY(B395)=1,DATE(YEAR(B395),MONTH(B395),15),DATE(YEAR(B395),MONTH(B395)+1,1)),"")</f>
        <v>47058</v>
      </c>
      <c r="C396" s="3">
        <f t="shared" si="35"/>
        <v>108056.61033041499</v>
      </c>
      <c r="D396" s="4">
        <f t="shared" si="36"/>
        <v>270.14152582603748</v>
      </c>
      <c r="E396" s="4">
        <f t="shared" si="37"/>
        <v>270.14152582603748</v>
      </c>
      <c r="F396" s="1">
        <f t="shared" si="38"/>
        <v>0</v>
      </c>
      <c r="H396" s="4">
        <f t="shared" si="39"/>
        <v>336372.77439881588</v>
      </c>
      <c r="I396" s="4">
        <f t="shared" si="40"/>
        <v>322550.83193929633</v>
      </c>
      <c r="J396" s="4">
        <f t="shared" si="41"/>
        <v>13821.942459519545</v>
      </c>
    </row>
    <row r="397" spans="2:10" x14ac:dyDescent="0.25">
      <c r="B397" s="2">
        <f>IF(COUNT($B$16:B396)&lt;=24*$D$12,IF(DAY(B396)=1,DATE(YEAR(B396),MONTH(B396),15),DATE(YEAR(B396),MONTH(B396)+1,1)),"")</f>
        <v>47072</v>
      </c>
      <c r="C397" s="3">
        <f t="shared" si="35"/>
        <v>108056.61033041499</v>
      </c>
      <c r="D397" s="4">
        <f t="shared" si="36"/>
        <v>270.14152582603748</v>
      </c>
      <c r="E397" s="4">
        <f t="shared" si="37"/>
        <v>270.14152582603748</v>
      </c>
      <c r="F397" s="1">
        <f t="shared" si="38"/>
        <v>0</v>
      </c>
      <c r="H397" s="4">
        <f t="shared" si="39"/>
        <v>338251.53631387686</v>
      </c>
      <c r="I397" s="4">
        <f t="shared" si="40"/>
        <v>324104.45269942516</v>
      </c>
      <c r="J397" s="4">
        <f t="shared" si="41"/>
        <v>14147.083614451694</v>
      </c>
    </row>
    <row r="398" spans="2:10" x14ac:dyDescent="0.25">
      <c r="B398" s="2">
        <f>IF(COUNT($B$16:B397)&lt;=24*$D$12,IF(DAY(B397)=1,DATE(YEAR(B397),MONTH(B397),15),DATE(YEAR(B397),MONTH(B397)+1,1)),"")</f>
        <v>47088</v>
      </c>
      <c r="C398" s="3">
        <f t="shared" si="35"/>
        <v>108056.61033041499</v>
      </c>
      <c r="D398" s="4">
        <f t="shared" si="36"/>
        <v>270.14152582603748</v>
      </c>
      <c r="E398" s="4">
        <f t="shared" si="37"/>
        <v>270.14152582603748</v>
      </c>
      <c r="F398" s="1">
        <f t="shared" si="38"/>
        <v>0</v>
      </c>
      <c r="H398" s="4">
        <f t="shared" si="39"/>
        <v>340137.77411076921</v>
      </c>
      <c r="I398" s="4">
        <f t="shared" si="40"/>
        <v>325664.25555485854</v>
      </c>
      <c r="J398" s="4">
        <f t="shared" si="41"/>
        <v>14473.518555910676</v>
      </c>
    </row>
    <row r="399" spans="2:10" x14ac:dyDescent="0.25">
      <c r="B399" s="2">
        <f>IF(COUNT($B$16:B398)&lt;=24*$D$12,IF(DAY(B398)=1,DATE(YEAR(B398),MONTH(B398),15),DATE(YEAR(B398),MONTH(B398)+1,1)),"")</f>
        <v>47102</v>
      </c>
      <c r="C399" s="3">
        <f t="shared" si="35"/>
        <v>108056.61033041499</v>
      </c>
      <c r="D399" s="4">
        <f t="shared" si="36"/>
        <v>270.14152582603748</v>
      </c>
      <c r="E399" s="4">
        <f t="shared" si="37"/>
        <v>270.14152582603748</v>
      </c>
      <c r="F399" s="1">
        <f t="shared" si="38"/>
        <v>0</v>
      </c>
      <c r="H399" s="4">
        <f t="shared" si="39"/>
        <v>342031.51753717341</v>
      </c>
      <c r="I399" s="4">
        <f t="shared" si="40"/>
        <v>327230.26510510192</v>
      </c>
      <c r="J399" s="4">
        <f t="shared" si="41"/>
        <v>14801.252432071487</v>
      </c>
    </row>
    <row r="400" spans="2:10" x14ac:dyDescent="0.25">
      <c r="B400" s="2">
        <f>IF(COUNT($B$16:B399)&lt;=24*$D$12,IF(DAY(B399)=1,DATE(YEAR(B399),MONTH(B399),15),DATE(YEAR(B399),MONTH(B399)+1,1)),"")</f>
        <v>47119</v>
      </c>
      <c r="C400" s="3">
        <f t="shared" si="35"/>
        <v>112378.87474363159</v>
      </c>
      <c r="D400" s="4">
        <f t="shared" si="36"/>
        <v>280.94718685907895</v>
      </c>
      <c r="E400" s="4">
        <f t="shared" si="37"/>
        <v>280.94718685907895</v>
      </c>
      <c r="F400" s="1">
        <f t="shared" si="38"/>
        <v>6483.3966198248991</v>
      </c>
      <c r="H400" s="4">
        <f t="shared" si="39"/>
        <v>343954.4077812066</v>
      </c>
      <c r="I400" s="4">
        <f t="shared" si="40"/>
        <v>335296.70832840394</v>
      </c>
      <c r="J400" s="4">
        <f t="shared" si="41"/>
        <v>8657.6994528026553</v>
      </c>
    </row>
    <row r="401" spans="2:10" x14ac:dyDescent="0.25">
      <c r="B401" s="2">
        <f>IF(COUNT($B$16:B400)&lt;=24*$D$12,IF(DAY(B400)=1,DATE(YEAR(B400),MONTH(B400),15),DATE(YEAR(B400),MONTH(B400)+1,1)),"")</f>
        <v>47133</v>
      </c>
      <c r="C401" s="3">
        <f t="shared" ref="C401:C464" si="42">IF(B401&lt;&gt;"",IF(AND(MONTH(B401)=1,DAY(B401)=1),VLOOKUP(DATE(YEAR(B401)-1,1,1),B:C,2,FALSE)*(1+$D$9),C400),"")</f>
        <v>112378.87474363159</v>
      </c>
      <c r="D401" s="4">
        <f t="shared" ref="D401:D464" si="43">IF(C402&lt;&gt;"",(C401*$D$7)/24,"")</f>
        <v>280.94718685907895</v>
      </c>
      <c r="E401" s="4">
        <f t="shared" ref="E401:E464" si="44">IF(C402&lt;&gt;"",C401*$D$8/24,"")</f>
        <v>280.94718685907895</v>
      </c>
      <c r="F401" s="1">
        <f t="shared" ref="F401:F464" si="45">IF(B401&lt;&gt;"",IF(AND(DAY(B401)=1,MONTH(B401)=1),VLOOKUP(DATE(YEAR(B401)-1,1,1),B:C,2,FALSE)*$D$8,0),"")</f>
        <v>0</v>
      </c>
      <c r="H401" s="4">
        <f t="shared" ref="H401:H464" si="46">IF(B401&lt;&gt;"",H400*(1+$D$10)^(1/24)+SUM(D401:E401),"")</f>
        <v>345884.94950046064</v>
      </c>
      <c r="I401" s="4">
        <f t="shared" ref="I401:I464" si="47">IF(B401&lt;&gt;"",I400*(1+$D$10)^(1/24)+IF(D401&lt;&gt;"",D401,0)+F401,"")</f>
        <v>336911.85254672688</v>
      </c>
      <c r="J401" s="4">
        <f t="shared" ref="J401:J464" si="48">IF(B402&lt;&gt;"",H401-I401,"")</f>
        <v>8973.096953733766</v>
      </c>
    </row>
    <row r="402" spans="2:10" x14ac:dyDescent="0.25">
      <c r="B402" s="2">
        <f>IF(COUNT($B$16:B401)&lt;=24*$D$12,IF(DAY(B401)=1,DATE(YEAR(B401),MONTH(B401),15),DATE(YEAR(B401),MONTH(B401)+1,1)),"")</f>
        <v>47150</v>
      </c>
      <c r="C402" s="3">
        <f t="shared" si="42"/>
        <v>112378.87474363159</v>
      </c>
      <c r="D402" s="4">
        <f t="shared" si="43"/>
        <v>280.94718685907895</v>
      </c>
      <c r="E402" s="4">
        <f t="shared" si="44"/>
        <v>280.94718685907895</v>
      </c>
      <c r="F402" s="1">
        <f t="shared" si="45"/>
        <v>0</v>
      </c>
      <c r="H402" s="4">
        <f t="shared" si="46"/>
        <v>347823.17314132914</v>
      </c>
      <c r="I402" s="4">
        <f t="shared" si="47"/>
        <v>338533.4236716312</v>
      </c>
      <c r="J402" s="4">
        <f t="shared" si="48"/>
        <v>9289.7494696979411</v>
      </c>
    </row>
    <row r="403" spans="2:10" x14ac:dyDescent="0.25">
      <c r="B403" s="2">
        <f>IF(COUNT($B$16:B402)&lt;=24*$D$12,IF(DAY(B402)=1,DATE(YEAR(B402),MONTH(B402),15),DATE(YEAR(B402),MONTH(B402)+1,1)),"")</f>
        <v>47164</v>
      </c>
      <c r="C403" s="3">
        <f t="shared" si="42"/>
        <v>112378.87474363159</v>
      </c>
      <c r="D403" s="4">
        <f t="shared" si="43"/>
        <v>280.94718685907895</v>
      </c>
      <c r="E403" s="4">
        <f t="shared" si="44"/>
        <v>280.94718685907895</v>
      </c>
      <c r="F403" s="1">
        <f t="shared" si="45"/>
        <v>0</v>
      </c>
      <c r="H403" s="4">
        <f t="shared" si="46"/>
        <v>349769.10927135643</v>
      </c>
      <c r="I403" s="4">
        <f t="shared" si="47"/>
        <v>340161.44727676397</v>
      </c>
      <c r="J403" s="4">
        <f t="shared" si="48"/>
        <v>9607.6619945924613</v>
      </c>
    </row>
    <row r="404" spans="2:10" x14ac:dyDescent="0.25">
      <c r="B404" s="2">
        <f>IF(COUNT($B$16:B403)&lt;=24*$D$12,IF(DAY(B403)=1,DATE(YEAR(B403),MONTH(B403),15),DATE(YEAR(B403),MONTH(B403)+1,1)),"")</f>
        <v>47178</v>
      </c>
      <c r="C404" s="3">
        <f t="shared" si="42"/>
        <v>112378.87474363159</v>
      </c>
      <c r="D404" s="4">
        <f t="shared" si="43"/>
        <v>280.94718685907895</v>
      </c>
      <c r="E404" s="4">
        <f t="shared" si="44"/>
        <v>280.94718685907895</v>
      </c>
      <c r="F404" s="1">
        <f t="shared" si="45"/>
        <v>0</v>
      </c>
      <c r="H404" s="4">
        <f t="shared" si="46"/>
        <v>351722.78857971978</v>
      </c>
      <c r="I404" s="4">
        <f t="shared" si="47"/>
        <v>341795.94903753372</v>
      </c>
      <c r="J404" s="4">
        <f t="shared" si="48"/>
        <v>9926.8395421860623</v>
      </c>
    </row>
    <row r="405" spans="2:10" x14ac:dyDescent="0.25">
      <c r="B405" s="2">
        <f>IF(COUNT($B$16:B404)&lt;=24*$D$12,IF(DAY(B404)=1,DATE(YEAR(B404),MONTH(B404),15),DATE(YEAR(B404),MONTH(B404)+1,1)),"")</f>
        <v>47192</v>
      </c>
      <c r="C405" s="3">
        <f t="shared" si="42"/>
        <v>112378.87474363159</v>
      </c>
      <c r="D405" s="4">
        <f t="shared" si="43"/>
        <v>280.94718685907895</v>
      </c>
      <c r="E405" s="4">
        <f t="shared" si="44"/>
        <v>280.94718685907895</v>
      </c>
      <c r="F405" s="1">
        <f t="shared" si="45"/>
        <v>0</v>
      </c>
      <c r="H405" s="4">
        <f t="shared" si="46"/>
        <v>353684.24187771353</v>
      </c>
      <c r="I405" s="4">
        <f t="shared" si="47"/>
        <v>343436.95473151538</v>
      </c>
      <c r="J405" s="4">
        <f t="shared" si="48"/>
        <v>10247.287146198156</v>
      </c>
    </row>
    <row r="406" spans="2:10" x14ac:dyDescent="0.25">
      <c r="B406" s="2">
        <f>IF(COUNT($B$16:B405)&lt;=24*$D$12,IF(DAY(B405)=1,DATE(YEAR(B405),MONTH(B405),15),DATE(YEAR(B405),MONTH(B405)+1,1)),"")</f>
        <v>47209</v>
      </c>
      <c r="C406" s="3">
        <f t="shared" si="42"/>
        <v>112378.87474363159</v>
      </c>
      <c r="D406" s="4">
        <f t="shared" si="43"/>
        <v>280.94718685907895</v>
      </c>
      <c r="E406" s="4">
        <f t="shared" si="44"/>
        <v>280.94718685907895</v>
      </c>
      <c r="F406" s="1">
        <f t="shared" si="45"/>
        <v>0</v>
      </c>
      <c r="H406" s="4">
        <f t="shared" si="46"/>
        <v>355653.50009923487</v>
      </c>
      <c r="I406" s="4">
        <f t="shared" si="47"/>
        <v>345084.49023885682</v>
      </c>
      <c r="J406" s="4">
        <f t="shared" si="48"/>
        <v>10569.00986037805</v>
      </c>
    </row>
    <row r="407" spans="2:10" x14ac:dyDescent="0.25">
      <c r="B407" s="2">
        <f>IF(COUNT($B$16:B406)&lt;=24*$D$12,IF(DAY(B406)=1,DATE(YEAR(B406),MONTH(B406),15),DATE(YEAR(B406),MONTH(B406)+1,1)),"")</f>
        <v>47223</v>
      </c>
      <c r="C407" s="3">
        <f t="shared" si="42"/>
        <v>112378.87474363159</v>
      </c>
      <c r="D407" s="4">
        <f t="shared" si="43"/>
        <v>280.94718685907895</v>
      </c>
      <c r="E407" s="4">
        <f t="shared" si="44"/>
        <v>280.94718685907895</v>
      </c>
      <c r="F407" s="1">
        <f t="shared" si="45"/>
        <v>0</v>
      </c>
      <c r="H407" s="4">
        <f t="shared" si="46"/>
        <v>357630.5943012716</v>
      </c>
      <c r="I407" s="4">
        <f t="shared" si="47"/>
        <v>346738.58154268691</v>
      </c>
      <c r="J407" s="4">
        <f t="shared" si="48"/>
        <v>10892.012758584693</v>
      </c>
    </row>
    <row r="408" spans="2:10" x14ac:dyDescent="0.25">
      <c r="B408" s="2">
        <f>IF(COUNT($B$16:B407)&lt;=24*$D$12,IF(DAY(B407)=1,DATE(YEAR(B407),MONTH(B407),15),DATE(YEAR(B407),MONTH(B407)+1,1)),"")</f>
        <v>47239</v>
      </c>
      <c r="C408" s="3">
        <f t="shared" si="42"/>
        <v>112378.87474363159</v>
      </c>
      <c r="D408" s="4">
        <f t="shared" si="43"/>
        <v>280.94718685907895</v>
      </c>
      <c r="E408" s="4">
        <f t="shared" si="44"/>
        <v>280.94718685907895</v>
      </c>
      <c r="F408" s="1">
        <f t="shared" si="45"/>
        <v>0</v>
      </c>
      <c r="H408" s="4">
        <f t="shared" si="46"/>
        <v>359615.55566439207</v>
      </c>
      <c r="I408" s="4">
        <f t="shared" si="47"/>
        <v>348399.25472952548</v>
      </c>
      <c r="J408" s="4">
        <f t="shared" si="48"/>
        <v>11216.300934866595</v>
      </c>
    </row>
    <row r="409" spans="2:10" x14ac:dyDescent="0.25">
      <c r="B409" s="2">
        <f>IF(COUNT($B$16:B408)&lt;=24*$D$12,IF(DAY(B408)=1,DATE(YEAR(B408),MONTH(B408),15),DATE(YEAR(B408),MONTH(B408)+1,1)),"")</f>
        <v>47253</v>
      </c>
      <c r="C409" s="3">
        <f t="shared" si="42"/>
        <v>112378.87474363159</v>
      </c>
      <c r="D409" s="4">
        <f t="shared" si="43"/>
        <v>280.94718685907895</v>
      </c>
      <c r="E409" s="4">
        <f t="shared" si="44"/>
        <v>280.94718685907895</v>
      </c>
      <c r="F409" s="1">
        <f t="shared" si="45"/>
        <v>0</v>
      </c>
      <c r="H409" s="4">
        <f t="shared" si="46"/>
        <v>361608.41549323697</v>
      </c>
      <c r="I409" s="4">
        <f t="shared" si="47"/>
        <v>350066.53598969459</v>
      </c>
      <c r="J409" s="4">
        <f t="shared" si="48"/>
        <v>11541.879503542383</v>
      </c>
    </row>
    <row r="410" spans="2:10" x14ac:dyDescent="0.25">
      <c r="B410" s="2">
        <f>IF(COUNT($B$16:B409)&lt;=24*$D$12,IF(DAY(B409)=1,DATE(YEAR(B409),MONTH(B409),15),DATE(YEAR(B409),MONTH(B409)+1,1)),"")</f>
        <v>47270</v>
      </c>
      <c r="C410" s="3">
        <f t="shared" si="42"/>
        <v>112378.87474363159</v>
      </c>
      <c r="D410" s="4">
        <f t="shared" si="43"/>
        <v>280.94718685907895</v>
      </c>
      <c r="E410" s="4">
        <f t="shared" si="44"/>
        <v>280.94718685907895</v>
      </c>
      <c r="F410" s="1">
        <f t="shared" si="45"/>
        <v>0</v>
      </c>
      <c r="H410" s="4">
        <f t="shared" si="46"/>
        <v>363609.20521701296</v>
      </c>
      <c r="I410" s="4">
        <f t="shared" si="47"/>
        <v>351740.45161773154</v>
      </c>
      <c r="J410" s="4">
        <f t="shared" si="48"/>
        <v>11868.753599281423</v>
      </c>
    </row>
    <row r="411" spans="2:10" x14ac:dyDescent="0.25">
      <c r="B411" s="2">
        <f>IF(COUNT($B$16:B410)&lt;=24*$D$12,IF(DAY(B410)=1,DATE(YEAR(B410),MONTH(B410),15),DATE(YEAR(B410),MONTH(B410)+1,1)),"")</f>
        <v>47284</v>
      </c>
      <c r="C411" s="3">
        <f t="shared" si="42"/>
        <v>112378.87474363159</v>
      </c>
      <c r="D411" s="4">
        <f t="shared" si="43"/>
        <v>280.94718685907895</v>
      </c>
      <c r="E411" s="4">
        <f t="shared" si="44"/>
        <v>280.94718685907895</v>
      </c>
      <c r="F411" s="1">
        <f t="shared" si="45"/>
        <v>0</v>
      </c>
      <c r="H411" s="4">
        <f t="shared" si="46"/>
        <v>365617.95638998819</v>
      </c>
      <c r="I411" s="4">
        <f t="shared" si="47"/>
        <v>353421.0280128037</v>
      </c>
      <c r="J411" s="4">
        <f t="shared" si="48"/>
        <v>12196.928377184493</v>
      </c>
    </row>
    <row r="412" spans="2:10" x14ac:dyDescent="0.25">
      <c r="B412" s="2">
        <f>IF(COUNT($B$16:B411)&lt;=24*$D$12,IF(DAY(B411)=1,DATE(YEAR(B411),MONTH(B411),15),DATE(YEAR(B411),MONTH(B411)+1,1)),"")</f>
        <v>47300</v>
      </c>
      <c r="C412" s="3">
        <f t="shared" si="42"/>
        <v>112378.87474363159</v>
      </c>
      <c r="D412" s="4">
        <f t="shared" si="43"/>
        <v>280.94718685907895</v>
      </c>
      <c r="E412" s="4">
        <f t="shared" si="44"/>
        <v>280.94718685907895</v>
      </c>
      <c r="F412" s="1">
        <f t="shared" si="45"/>
        <v>0</v>
      </c>
      <c r="H412" s="4">
        <f t="shared" si="46"/>
        <v>367634.70069199026</v>
      </c>
      <c r="I412" s="4">
        <f t="shared" si="47"/>
        <v>355108.29167912476</v>
      </c>
      <c r="J412" s="4">
        <f t="shared" si="48"/>
        <v>12526.409012865508</v>
      </c>
    </row>
    <row r="413" spans="2:10" x14ac:dyDescent="0.25">
      <c r="B413" s="2">
        <f>IF(COUNT($B$16:B412)&lt;=24*$D$12,IF(DAY(B412)=1,DATE(YEAR(B412),MONTH(B412),15),DATE(YEAR(B412),MONTH(B412)+1,1)),"")</f>
        <v>47314</v>
      </c>
      <c r="C413" s="3">
        <f t="shared" si="42"/>
        <v>112378.87474363159</v>
      </c>
      <c r="D413" s="4">
        <f t="shared" si="43"/>
        <v>280.94718685907895</v>
      </c>
      <c r="E413" s="4">
        <f t="shared" si="44"/>
        <v>280.94718685907895</v>
      </c>
      <c r="F413" s="1">
        <f t="shared" si="45"/>
        <v>0</v>
      </c>
      <c r="H413" s="4">
        <f t="shared" si="46"/>
        <v>369659.46992890554</v>
      </c>
      <c r="I413" s="4">
        <f t="shared" si="47"/>
        <v>356802.26922637271</v>
      </c>
      <c r="J413" s="4">
        <f t="shared" si="48"/>
        <v>12857.200702532835</v>
      </c>
    </row>
    <row r="414" spans="2:10" x14ac:dyDescent="0.25">
      <c r="B414" s="2">
        <f>IF(COUNT($B$16:B413)&lt;=24*$D$12,IF(DAY(B413)=1,DATE(YEAR(B413),MONTH(B413),15),DATE(YEAR(B413),MONTH(B413)+1,1)),"")</f>
        <v>47331</v>
      </c>
      <c r="C414" s="3">
        <f t="shared" si="42"/>
        <v>112378.87474363159</v>
      </c>
      <c r="D414" s="4">
        <f t="shared" si="43"/>
        <v>280.94718685907895</v>
      </c>
      <c r="E414" s="4">
        <f t="shared" si="44"/>
        <v>280.94718685907895</v>
      </c>
      <c r="F414" s="1">
        <f t="shared" si="45"/>
        <v>0</v>
      </c>
      <c r="H414" s="4">
        <f t="shared" si="46"/>
        <v>371692.29603318096</v>
      </c>
      <c r="I414" s="4">
        <f t="shared" si="47"/>
        <v>358502.98737010959</v>
      </c>
      <c r="J414" s="4">
        <f t="shared" si="48"/>
        <v>13189.308663071366</v>
      </c>
    </row>
    <row r="415" spans="2:10" x14ac:dyDescent="0.25">
      <c r="B415" s="2">
        <f>IF(COUNT($B$16:B414)&lt;=24*$D$12,IF(DAY(B414)=1,DATE(YEAR(B414),MONTH(B414),15),DATE(YEAR(B414),MONTH(B414)+1,1)),"")</f>
        <v>47345</v>
      </c>
      <c r="C415" s="3">
        <f t="shared" si="42"/>
        <v>112378.87474363159</v>
      </c>
      <c r="D415" s="4">
        <f t="shared" si="43"/>
        <v>280.94718685907895</v>
      </c>
      <c r="E415" s="4">
        <f t="shared" si="44"/>
        <v>280.94718685907895</v>
      </c>
      <c r="F415" s="1">
        <f t="shared" si="45"/>
        <v>0</v>
      </c>
      <c r="H415" s="4">
        <f t="shared" si="46"/>
        <v>373733.21106432751</v>
      </c>
      <c r="I415" s="4">
        <f t="shared" si="47"/>
        <v>360210.47293220274</v>
      </c>
      <c r="J415" s="4">
        <f t="shared" si="48"/>
        <v>13522.738132124767</v>
      </c>
    </row>
    <row r="416" spans="2:10" x14ac:dyDescent="0.25">
      <c r="B416" s="2">
        <f>IF(COUNT($B$16:B415)&lt;=24*$D$12,IF(DAY(B415)=1,DATE(YEAR(B415),MONTH(B415),15),DATE(YEAR(B415),MONTH(B415)+1,1)),"")</f>
        <v>47362</v>
      </c>
      <c r="C416" s="3">
        <f t="shared" si="42"/>
        <v>112378.87474363159</v>
      </c>
      <c r="D416" s="4">
        <f t="shared" si="43"/>
        <v>280.94718685907895</v>
      </c>
      <c r="E416" s="4">
        <f t="shared" si="44"/>
        <v>280.94718685907895</v>
      </c>
      <c r="F416" s="1">
        <f t="shared" si="45"/>
        <v>0</v>
      </c>
      <c r="H416" s="4">
        <f t="shared" si="46"/>
        <v>375782.24720942596</v>
      </c>
      <c r="I416" s="4">
        <f t="shared" si="47"/>
        <v>361924.75284124777</v>
      </c>
      <c r="J416" s="4">
        <f t="shared" si="48"/>
        <v>13857.494368178188</v>
      </c>
    </row>
    <row r="417" spans="2:10" x14ac:dyDescent="0.25">
      <c r="B417" s="2">
        <f>IF(COUNT($B$16:B416)&lt;=24*$D$12,IF(DAY(B416)=1,DATE(YEAR(B416),MONTH(B416),15),DATE(YEAR(B416),MONTH(B416)+1,1)),"")</f>
        <v>47376</v>
      </c>
      <c r="C417" s="3">
        <f t="shared" si="42"/>
        <v>112378.87474363159</v>
      </c>
      <c r="D417" s="4">
        <f t="shared" si="43"/>
        <v>280.94718685907895</v>
      </c>
      <c r="E417" s="4">
        <f t="shared" si="44"/>
        <v>280.94718685907895</v>
      </c>
      <c r="F417" s="1">
        <f t="shared" si="45"/>
        <v>0</v>
      </c>
      <c r="H417" s="4">
        <f t="shared" si="46"/>
        <v>377839.43678363436</v>
      </c>
      <c r="I417" s="4">
        <f t="shared" si="47"/>
        <v>363645.85413299332</v>
      </c>
      <c r="J417" s="4">
        <f t="shared" si="48"/>
        <v>14193.582650641038</v>
      </c>
    </row>
    <row r="418" spans="2:10" x14ac:dyDescent="0.25">
      <c r="B418" s="2">
        <f>IF(COUNT($B$16:B417)&lt;=24*$D$12,IF(DAY(B417)=1,DATE(YEAR(B417),MONTH(B417),15),DATE(YEAR(B417),MONTH(B417)+1,1)),"")</f>
        <v>47392</v>
      </c>
      <c r="C418" s="3">
        <f t="shared" si="42"/>
        <v>112378.87474363159</v>
      </c>
      <c r="D418" s="4">
        <f t="shared" si="43"/>
        <v>280.94718685907895</v>
      </c>
      <c r="E418" s="4">
        <f t="shared" si="44"/>
        <v>280.94718685907895</v>
      </c>
      <c r="F418" s="1">
        <f t="shared" si="45"/>
        <v>0</v>
      </c>
      <c r="H418" s="4">
        <f t="shared" si="46"/>
        <v>379904.81223069772</v>
      </c>
      <c r="I418" s="4">
        <f t="shared" si="47"/>
        <v>365373.8039507675</v>
      </c>
      <c r="J418" s="4">
        <f t="shared" si="48"/>
        <v>14531.008279930218</v>
      </c>
    </row>
    <row r="419" spans="2:10" x14ac:dyDescent="0.25">
      <c r="B419" s="2">
        <f>IF(COUNT($B$16:B418)&lt;=24*$D$12,IF(DAY(B418)=1,DATE(YEAR(B418),MONTH(B418),15),DATE(YEAR(B418),MONTH(B418)+1,1)),"")</f>
        <v>47406</v>
      </c>
      <c r="C419" s="3">
        <f t="shared" si="42"/>
        <v>112378.87474363159</v>
      </c>
      <c r="D419" s="4">
        <f t="shared" si="43"/>
        <v>280.94718685907895</v>
      </c>
      <c r="E419" s="4">
        <f t="shared" si="44"/>
        <v>280.94718685907895</v>
      </c>
      <c r="F419" s="1">
        <f t="shared" si="45"/>
        <v>0</v>
      </c>
      <c r="H419" s="4">
        <f t="shared" si="46"/>
        <v>381978.40612345975</v>
      </c>
      <c r="I419" s="4">
        <f t="shared" si="47"/>
        <v>367108.6295459058</v>
      </c>
      <c r="J419" s="4">
        <f t="shared" si="48"/>
        <v>14869.776577553945</v>
      </c>
    </row>
    <row r="420" spans="2:10" x14ac:dyDescent="0.25">
      <c r="B420" s="2">
        <f>IF(COUNT($B$16:B419)&lt;=24*$D$12,IF(DAY(B419)=1,DATE(YEAR(B419),MONTH(B419),15),DATE(YEAR(B419),MONTH(B419)+1,1)),"")</f>
        <v>47423</v>
      </c>
      <c r="C420" s="3">
        <f t="shared" si="42"/>
        <v>112378.87474363159</v>
      </c>
      <c r="D420" s="4">
        <f t="shared" si="43"/>
        <v>280.94718685907895</v>
      </c>
      <c r="E420" s="4">
        <f t="shared" si="44"/>
        <v>280.94718685907895</v>
      </c>
      <c r="F420" s="1">
        <f t="shared" si="45"/>
        <v>0</v>
      </c>
      <c r="H420" s="4">
        <f t="shared" si="46"/>
        <v>384060.25116437639</v>
      </c>
      <c r="I420" s="4">
        <f t="shared" si="47"/>
        <v>368850.358278181</v>
      </c>
      <c r="J420" s="4">
        <f t="shared" si="48"/>
        <v>15209.89288619539</v>
      </c>
    </row>
    <row r="421" spans="2:10" x14ac:dyDescent="0.25">
      <c r="B421" s="2">
        <f>IF(COUNT($B$16:B420)&lt;=24*$D$12,IF(DAY(B420)=1,DATE(YEAR(B420),MONTH(B420),15),DATE(YEAR(B420),MONTH(B420)+1,1)),"")</f>
        <v>47437</v>
      </c>
      <c r="C421" s="3">
        <f t="shared" si="42"/>
        <v>112378.87474363159</v>
      </c>
      <c r="D421" s="4">
        <f t="shared" si="43"/>
        <v>280.94718685907895</v>
      </c>
      <c r="E421" s="4">
        <f t="shared" si="44"/>
        <v>280.94718685907895</v>
      </c>
      <c r="F421" s="1">
        <f t="shared" si="45"/>
        <v>0</v>
      </c>
      <c r="H421" s="4">
        <f t="shared" si="46"/>
        <v>386150.38018603181</v>
      </c>
      <c r="I421" s="4">
        <f t="shared" si="47"/>
        <v>370599.0176162346</v>
      </c>
      <c r="J421" s="4">
        <f t="shared" si="48"/>
        <v>15551.362569797202</v>
      </c>
    </row>
    <row r="422" spans="2:10" x14ac:dyDescent="0.25">
      <c r="B422" s="2">
        <f>IF(COUNT($B$16:B421)&lt;=24*$D$12,IF(DAY(B421)=1,DATE(YEAR(B421),MONTH(B421),15),DATE(YEAR(B421),MONTH(B421)+1,1)),"")</f>
        <v>47453</v>
      </c>
      <c r="C422" s="3">
        <f t="shared" si="42"/>
        <v>112378.87474363159</v>
      </c>
      <c r="D422" s="4">
        <f t="shared" si="43"/>
        <v>280.94718685907895</v>
      </c>
      <c r="E422" s="4">
        <f t="shared" si="44"/>
        <v>280.94718685907895</v>
      </c>
      <c r="F422" s="1">
        <f t="shared" si="45"/>
        <v>0</v>
      </c>
      <c r="H422" s="4">
        <f t="shared" si="46"/>
        <v>388248.82615165593</v>
      </c>
      <c r="I422" s="4">
        <f t="shared" si="47"/>
        <v>372354.63513801002</v>
      </c>
      <c r="J422" s="4">
        <f t="shared" si="48"/>
        <v>15894.191013645905</v>
      </c>
    </row>
    <row r="423" spans="2:10" x14ac:dyDescent="0.25">
      <c r="B423" s="2">
        <f>IF(COUNT($B$16:B422)&lt;=24*$D$12,IF(DAY(B422)=1,DATE(YEAR(B422),MONTH(B422),15),DATE(YEAR(B422),MONTH(B422)+1,1)),"")</f>
        <v>47467</v>
      </c>
      <c r="C423" s="3">
        <f t="shared" si="42"/>
        <v>112378.87474363159</v>
      </c>
      <c r="D423" s="4">
        <f t="shared" si="43"/>
        <v>280.94718685907895</v>
      </c>
      <c r="E423" s="4">
        <f t="shared" si="44"/>
        <v>280.94718685907895</v>
      </c>
      <c r="F423" s="1">
        <f t="shared" si="45"/>
        <v>0</v>
      </c>
      <c r="H423" s="4">
        <f t="shared" si="46"/>
        <v>390355.62215564452</v>
      </c>
      <c r="I423" s="4">
        <f t="shared" si="47"/>
        <v>374117.23853118758</v>
      </c>
      <c r="J423" s="4">
        <f t="shared" si="48"/>
        <v>16238.383624456939</v>
      </c>
    </row>
    <row r="424" spans="2:10" x14ac:dyDescent="0.25">
      <c r="B424" s="2">
        <f>IF(COUNT($B$16:B423)&lt;=24*$D$12,IF(DAY(B423)=1,DATE(YEAR(B423),MONTH(B423),15),DATE(YEAR(B423),MONTH(B423)+1,1)),"")</f>
        <v>47484</v>
      </c>
      <c r="C424" s="3">
        <f t="shared" si="42"/>
        <v>116874.02973337685</v>
      </c>
      <c r="D424" s="4">
        <f t="shared" si="43"/>
        <v>292.18507433344212</v>
      </c>
      <c r="E424" s="4">
        <f t="shared" si="44"/>
        <v>292.18507433344212</v>
      </c>
      <c r="F424" s="1">
        <f t="shared" si="45"/>
        <v>6742.7324846178954</v>
      </c>
      <c r="H424" s="4">
        <f t="shared" si="46"/>
        <v>392493.27719902975</v>
      </c>
      <c r="I424" s="4">
        <f t="shared" si="47"/>
        <v>382640.82596571336</v>
      </c>
      <c r="J424" s="4">
        <f t="shared" si="48"/>
        <v>9852.4512333163875</v>
      </c>
    </row>
    <row r="425" spans="2:10" x14ac:dyDescent="0.25">
      <c r="B425" s="2">
        <f>IF(COUNT($B$16:B424)&lt;=24*$D$12,IF(DAY(B424)=1,DATE(YEAR(B424),MONTH(B424),15),DATE(YEAR(B424),MONTH(B424)+1,1)),"")</f>
        <v>47498</v>
      </c>
      <c r="C425" s="3">
        <f t="shared" si="42"/>
        <v>116874.02973337685</v>
      </c>
      <c r="D425" s="4">
        <f t="shared" si="43"/>
        <v>292.18507433344212</v>
      </c>
      <c r="E425" s="4">
        <f t="shared" si="44"/>
        <v>292.18507433344212</v>
      </c>
      <c r="F425" s="1">
        <f t="shared" si="45"/>
        <v>0</v>
      </c>
      <c r="H425" s="4">
        <f t="shared" si="46"/>
        <v>394639.43829971389</v>
      </c>
      <c r="I425" s="4">
        <f t="shared" si="47"/>
        <v>384455.59757740196</v>
      </c>
      <c r="J425" s="4">
        <f t="shared" si="48"/>
        <v>10183.840722311928</v>
      </c>
    </row>
    <row r="426" spans="2:10" x14ac:dyDescent="0.25">
      <c r="B426" s="2">
        <f>IF(COUNT($B$16:B425)&lt;=24*$D$12,IF(DAY(B425)=1,DATE(YEAR(B425),MONTH(B425),15),DATE(YEAR(B425),MONTH(B425)+1,1)),"")</f>
        <v>47515</v>
      </c>
      <c r="C426" s="3">
        <f t="shared" si="42"/>
        <v>116874.02973337685</v>
      </c>
      <c r="D426" s="4">
        <f t="shared" si="43"/>
        <v>292.18507433344212</v>
      </c>
      <c r="E426" s="4">
        <f t="shared" si="44"/>
        <v>292.18507433344212</v>
      </c>
      <c r="F426" s="1">
        <f t="shared" si="45"/>
        <v>0</v>
      </c>
      <c r="H426" s="4">
        <f t="shared" si="46"/>
        <v>396794.13930460362</v>
      </c>
      <c r="I426" s="4">
        <f t="shared" si="47"/>
        <v>386277.59044368973</v>
      </c>
      <c r="J426" s="4">
        <f t="shared" si="48"/>
        <v>10516.548860913899</v>
      </c>
    </row>
    <row r="427" spans="2:10" x14ac:dyDescent="0.25">
      <c r="B427" s="2">
        <f>IF(COUNT($B$16:B426)&lt;=24*$D$12,IF(DAY(B426)=1,DATE(YEAR(B426),MONTH(B426),15),DATE(YEAR(B426),MONTH(B426)+1,1)),"")</f>
        <v>47529</v>
      </c>
      <c r="C427" s="3">
        <f t="shared" si="42"/>
        <v>116874.02973337685</v>
      </c>
      <c r="D427" s="4">
        <f t="shared" si="43"/>
        <v>292.18507433344212</v>
      </c>
      <c r="E427" s="4">
        <f t="shared" si="44"/>
        <v>292.18507433344212</v>
      </c>
      <c r="F427" s="1">
        <f t="shared" si="45"/>
        <v>0</v>
      </c>
      <c r="H427" s="4">
        <f t="shared" si="46"/>
        <v>398957.41419528768</v>
      </c>
      <c r="I427" s="4">
        <f t="shared" si="47"/>
        <v>388106.83329905634</v>
      </c>
      <c r="J427" s="4">
        <f t="shared" si="48"/>
        <v>10850.580896231346</v>
      </c>
    </row>
    <row r="428" spans="2:10" x14ac:dyDescent="0.25">
      <c r="B428" s="2">
        <f>IF(COUNT($B$16:B427)&lt;=24*$D$12,IF(DAY(B427)=1,DATE(YEAR(B427),MONTH(B427),15),DATE(YEAR(B427),MONTH(B427)+1,1)),"")</f>
        <v>47543</v>
      </c>
      <c r="C428" s="3">
        <f t="shared" si="42"/>
        <v>116874.02973337685</v>
      </c>
      <c r="D428" s="4">
        <f t="shared" si="43"/>
        <v>292.18507433344212</v>
      </c>
      <c r="E428" s="4">
        <f t="shared" si="44"/>
        <v>292.18507433344212</v>
      </c>
      <c r="F428" s="1">
        <f t="shared" si="45"/>
        <v>0</v>
      </c>
      <c r="H428" s="4">
        <f t="shared" si="46"/>
        <v>401129.2970885727</v>
      </c>
      <c r="I428" s="4">
        <f t="shared" si="47"/>
        <v>389943.35499232035</v>
      </c>
      <c r="J428" s="4">
        <f t="shared" si="48"/>
        <v>11185.942096252344</v>
      </c>
    </row>
    <row r="429" spans="2:10" x14ac:dyDescent="0.25">
      <c r="B429" s="2">
        <f>IF(COUNT($B$16:B428)&lt;=24*$D$12,IF(DAY(B428)=1,DATE(YEAR(B428),MONTH(B428),15),DATE(YEAR(B428),MONTH(B428)+1,1)),"")</f>
        <v>47557</v>
      </c>
      <c r="C429" s="3">
        <f t="shared" si="42"/>
        <v>116874.02973337685</v>
      </c>
      <c r="D429" s="4">
        <f t="shared" si="43"/>
        <v>292.18507433344212</v>
      </c>
      <c r="E429" s="4">
        <f t="shared" si="44"/>
        <v>292.18507433344212</v>
      </c>
      <c r="F429" s="1">
        <f t="shared" si="45"/>
        <v>0</v>
      </c>
      <c r="H429" s="4">
        <f t="shared" si="46"/>
        <v>403309.82223702135</v>
      </c>
      <c r="I429" s="4">
        <f t="shared" si="47"/>
        <v>391787.18448709423</v>
      </c>
      <c r="J429" s="4">
        <f t="shared" si="48"/>
        <v>11522.637749927118</v>
      </c>
    </row>
    <row r="430" spans="2:10" x14ac:dyDescent="0.25">
      <c r="B430" s="2">
        <f>IF(COUNT($B$16:B429)&lt;=24*$D$12,IF(DAY(B429)=1,DATE(YEAR(B429),MONTH(B429),15),DATE(YEAR(B429),MONTH(B429)+1,1)),"")</f>
        <v>47574</v>
      </c>
      <c r="C430" s="3">
        <f t="shared" si="42"/>
        <v>116874.02973337685</v>
      </c>
      <c r="D430" s="4">
        <f t="shared" si="43"/>
        <v>292.18507433344212</v>
      </c>
      <c r="E430" s="4">
        <f t="shared" si="44"/>
        <v>292.18507433344212</v>
      </c>
      <c r="F430" s="1">
        <f t="shared" si="45"/>
        <v>0</v>
      </c>
      <c r="H430" s="4">
        <f t="shared" si="46"/>
        <v>405499.02402949258</v>
      </c>
      <c r="I430" s="4">
        <f t="shared" si="47"/>
        <v>393638.35086224106</v>
      </c>
      <c r="J430" s="4">
        <f t="shared" si="48"/>
        <v>11860.673167251516</v>
      </c>
    </row>
    <row r="431" spans="2:10" x14ac:dyDescent="0.25">
      <c r="B431" s="2">
        <f>IF(COUNT($B$16:B430)&lt;=24*$D$12,IF(DAY(B430)=1,DATE(YEAR(B430),MONTH(B430),15),DATE(YEAR(B430),MONTH(B430)+1,1)),"")</f>
        <v>47588</v>
      </c>
      <c r="C431" s="3">
        <f t="shared" si="42"/>
        <v>116874.02973337685</v>
      </c>
      <c r="D431" s="4">
        <f t="shared" si="43"/>
        <v>292.18507433344212</v>
      </c>
      <c r="E431" s="4">
        <f t="shared" si="44"/>
        <v>292.18507433344212</v>
      </c>
      <c r="F431" s="1">
        <f t="shared" si="45"/>
        <v>0</v>
      </c>
      <c r="H431" s="4">
        <f t="shared" si="46"/>
        <v>407696.93699168373</v>
      </c>
      <c r="I431" s="4">
        <f t="shared" si="47"/>
        <v>395496.8833123332</v>
      </c>
      <c r="J431" s="4">
        <f t="shared" si="48"/>
        <v>12200.053679350531</v>
      </c>
    </row>
    <row r="432" spans="2:10" x14ac:dyDescent="0.25">
      <c r="B432" s="2">
        <f>IF(COUNT($B$16:B431)&lt;=24*$D$12,IF(DAY(B431)=1,DATE(YEAR(B431),MONTH(B431),15),DATE(YEAR(B431),MONTH(B431)+1,1)),"")</f>
        <v>47604</v>
      </c>
      <c r="C432" s="3">
        <f t="shared" si="42"/>
        <v>116874.02973337685</v>
      </c>
      <c r="D432" s="4">
        <f t="shared" si="43"/>
        <v>292.18507433344212</v>
      </c>
      <c r="E432" s="4">
        <f t="shared" si="44"/>
        <v>292.18507433344212</v>
      </c>
      <c r="F432" s="1">
        <f t="shared" si="45"/>
        <v>0</v>
      </c>
      <c r="H432" s="4">
        <f t="shared" si="46"/>
        <v>409903.59578667529</v>
      </c>
      <c r="I432" s="4">
        <f t="shared" si="47"/>
        <v>397362.8111481127</v>
      </c>
      <c r="J432" s="4">
        <f t="shared" si="48"/>
        <v>12540.784638562589</v>
      </c>
    </row>
    <row r="433" spans="2:10" x14ac:dyDescent="0.25">
      <c r="B433" s="2">
        <f>IF(COUNT($B$16:B432)&lt;=24*$D$12,IF(DAY(B432)=1,DATE(YEAR(B432),MONTH(B432),15),DATE(YEAR(B432),MONTH(B432)+1,1)),"")</f>
        <v>47618</v>
      </c>
      <c r="C433" s="3">
        <f t="shared" si="42"/>
        <v>116874.02973337685</v>
      </c>
      <c r="D433" s="4">
        <f t="shared" si="43"/>
        <v>292.18507433344212</v>
      </c>
      <c r="E433" s="4">
        <f t="shared" si="44"/>
        <v>292.18507433344212</v>
      </c>
      <c r="F433" s="1">
        <f t="shared" si="45"/>
        <v>0</v>
      </c>
      <c r="H433" s="4">
        <f t="shared" si="46"/>
        <v>412119.03521547746</v>
      </c>
      <c r="I433" s="4">
        <f t="shared" si="47"/>
        <v>399236.16379695357</v>
      </c>
      <c r="J433" s="4">
        <f t="shared" si="48"/>
        <v>12882.871418523893</v>
      </c>
    </row>
    <row r="434" spans="2:10" x14ac:dyDescent="0.25">
      <c r="B434" s="2">
        <f>IF(COUNT($B$16:B433)&lt;=24*$D$12,IF(DAY(B433)=1,DATE(YEAR(B433),MONTH(B433),15),DATE(YEAR(B433),MONTH(B433)+1,1)),"")</f>
        <v>47635</v>
      </c>
      <c r="C434" s="3">
        <f t="shared" si="42"/>
        <v>116874.02973337685</v>
      </c>
      <c r="D434" s="4">
        <f t="shared" si="43"/>
        <v>292.18507433344212</v>
      </c>
      <c r="E434" s="4">
        <f t="shared" si="44"/>
        <v>292.18507433344212</v>
      </c>
      <c r="F434" s="1">
        <f t="shared" si="45"/>
        <v>0</v>
      </c>
      <c r="H434" s="4">
        <f t="shared" si="46"/>
        <v>414343.29021757899</v>
      </c>
      <c r="I434" s="4">
        <f t="shared" si="47"/>
        <v>401116.97080332576</v>
      </c>
      <c r="J434" s="4">
        <f t="shared" si="48"/>
        <v>13226.31941425323</v>
      </c>
    </row>
    <row r="435" spans="2:10" x14ac:dyDescent="0.25">
      <c r="B435" s="2">
        <f>IF(COUNT($B$16:B434)&lt;=24*$D$12,IF(DAY(B434)=1,DATE(YEAR(B434),MONTH(B434),15),DATE(YEAR(B434),MONTH(B434)+1,1)),"")</f>
        <v>47649</v>
      </c>
      <c r="C435" s="3">
        <f t="shared" si="42"/>
        <v>116874.02973337685</v>
      </c>
      <c r="D435" s="4">
        <f t="shared" si="43"/>
        <v>292.18507433344212</v>
      </c>
      <c r="E435" s="4">
        <f t="shared" si="44"/>
        <v>292.18507433344212</v>
      </c>
      <c r="F435" s="1">
        <f t="shared" si="45"/>
        <v>0</v>
      </c>
      <c r="H435" s="4">
        <f t="shared" si="46"/>
        <v>416576.39587149816</v>
      </c>
      <c r="I435" s="4">
        <f t="shared" si="47"/>
        <v>403005.26182926132</v>
      </c>
      <c r="J435" s="4">
        <f t="shared" si="48"/>
        <v>13571.134042236838</v>
      </c>
    </row>
    <row r="436" spans="2:10" x14ac:dyDescent="0.25">
      <c r="B436" s="2">
        <f>IF(COUNT($B$16:B435)&lt;=24*$D$12,IF(DAY(B435)=1,DATE(YEAR(B435),MONTH(B435),15),DATE(YEAR(B435),MONTH(B435)+1,1)),"")</f>
        <v>47665</v>
      </c>
      <c r="C436" s="3">
        <f t="shared" si="42"/>
        <v>116874.02973337685</v>
      </c>
      <c r="D436" s="4">
        <f t="shared" si="43"/>
        <v>292.18507433344212</v>
      </c>
      <c r="E436" s="4">
        <f t="shared" si="44"/>
        <v>292.18507433344212</v>
      </c>
      <c r="F436" s="1">
        <f t="shared" si="45"/>
        <v>0</v>
      </c>
      <c r="H436" s="4">
        <f t="shared" si="46"/>
        <v>418818.38739533612</v>
      </c>
      <c r="I436" s="4">
        <f t="shared" si="47"/>
        <v>404901.06665482203</v>
      </c>
      <c r="J436" s="4">
        <f t="shared" si="48"/>
        <v>13917.320740514086</v>
      </c>
    </row>
    <row r="437" spans="2:10" x14ac:dyDescent="0.25">
      <c r="B437" s="2">
        <f>IF(COUNT($B$16:B436)&lt;=24*$D$12,IF(DAY(B436)=1,DATE(YEAR(B436),MONTH(B436),15),DATE(YEAR(B436),MONTH(B436)+1,1)),"")</f>
        <v>47679</v>
      </c>
      <c r="C437" s="3">
        <f t="shared" si="42"/>
        <v>116874.02973337685</v>
      </c>
      <c r="D437" s="4">
        <f t="shared" si="43"/>
        <v>292.18507433344212</v>
      </c>
      <c r="E437" s="4">
        <f t="shared" si="44"/>
        <v>292.18507433344212</v>
      </c>
      <c r="F437" s="1">
        <f t="shared" si="45"/>
        <v>0</v>
      </c>
      <c r="H437" s="4">
        <f t="shared" si="46"/>
        <v>421069.30014733225</v>
      </c>
      <c r="I437" s="4">
        <f t="shared" si="47"/>
        <v>406804.41517856903</v>
      </c>
      <c r="J437" s="4">
        <f t="shared" si="48"/>
        <v>14264.884968763217</v>
      </c>
    </row>
    <row r="438" spans="2:10" x14ac:dyDescent="0.25">
      <c r="B438" s="2">
        <f>IF(COUNT($B$16:B437)&lt;=24*$D$12,IF(DAY(B437)=1,DATE(YEAR(B437),MONTH(B437),15),DATE(YEAR(B437),MONTH(B437)+1,1)),"")</f>
        <v>47696</v>
      </c>
      <c r="C438" s="3">
        <f t="shared" si="42"/>
        <v>116874.02973337685</v>
      </c>
      <c r="D438" s="4">
        <f t="shared" si="43"/>
        <v>292.18507433344212</v>
      </c>
      <c r="E438" s="4">
        <f t="shared" si="44"/>
        <v>292.18507433344212</v>
      </c>
      <c r="F438" s="1">
        <f t="shared" si="45"/>
        <v>0</v>
      </c>
      <c r="H438" s="4">
        <f t="shared" si="46"/>
        <v>423329.1696264217</v>
      </c>
      <c r="I438" s="4">
        <f t="shared" si="47"/>
        <v>408715.33741803456</v>
      </c>
      <c r="J438" s="4">
        <f t="shared" si="48"/>
        <v>14613.832208387146</v>
      </c>
    </row>
    <row r="439" spans="2:10" x14ac:dyDescent="0.25">
      <c r="B439" s="2">
        <f>IF(COUNT($B$16:B438)&lt;=24*$D$12,IF(DAY(B438)=1,DATE(YEAR(B438),MONTH(B438),15),DATE(YEAR(B438),MONTH(B438)+1,1)),"")</f>
        <v>47710</v>
      </c>
      <c r="C439" s="3">
        <f t="shared" si="42"/>
        <v>116874.02973337685</v>
      </c>
      <c r="D439" s="4">
        <f t="shared" si="43"/>
        <v>292.18507433344212</v>
      </c>
      <c r="E439" s="4">
        <f t="shared" si="44"/>
        <v>292.18507433344212</v>
      </c>
      <c r="F439" s="1">
        <f t="shared" si="45"/>
        <v>0</v>
      </c>
      <c r="H439" s="4">
        <f t="shared" si="46"/>
        <v>425598.03147279541</v>
      </c>
      <c r="I439" s="4">
        <f t="shared" si="47"/>
        <v>410633.86351019511</v>
      </c>
      <c r="J439" s="4">
        <f t="shared" si="48"/>
        <v>14964.167962600302</v>
      </c>
    </row>
    <row r="440" spans="2:10" x14ac:dyDescent="0.25">
      <c r="B440" s="2">
        <f>IF(COUNT($B$16:B439)&lt;=24*$D$12,IF(DAY(B439)=1,DATE(YEAR(B439),MONTH(B439),15),DATE(YEAR(B439),MONTH(B439)+1,1)),"")</f>
        <v>47727</v>
      </c>
      <c r="C440" s="3">
        <f t="shared" si="42"/>
        <v>116874.02973337685</v>
      </c>
      <c r="D440" s="4">
        <f t="shared" si="43"/>
        <v>292.18507433344212</v>
      </c>
      <c r="E440" s="4">
        <f t="shared" si="44"/>
        <v>292.18507433344212</v>
      </c>
      <c r="F440" s="1">
        <f t="shared" si="45"/>
        <v>0</v>
      </c>
      <c r="H440" s="4">
        <f t="shared" si="46"/>
        <v>427875.9214684621</v>
      </c>
      <c r="I440" s="4">
        <f t="shared" si="47"/>
        <v>412560.02371194685</v>
      </c>
      <c r="J440" s="4">
        <f t="shared" si="48"/>
        <v>15315.897756515245</v>
      </c>
    </row>
    <row r="441" spans="2:10" x14ac:dyDescent="0.25">
      <c r="B441" s="2">
        <f>IF(COUNT($B$16:B440)&lt;=24*$D$12,IF(DAY(B440)=1,DATE(YEAR(B440),MONTH(B440),15),DATE(YEAR(B440),MONTH(B440)+1,1)),"")</f>
        <v>47741</v>
      </c>
      <c r="C441" s="3">
        <f t="shared" si="42"/>
        <v>116874.02973337685</v>
      </c>
      <c r="D441" s="4">
        <f t="shared" si="43"/>
        <v>292.18507433344212</v>
      </c>
      <c r="E441" s="4">
        <f t="shared" si="44"/>
        <v>292.18507433344212</v>
      </c>
      <c r="F441" s="1">
        <f t="shared" si="45"/>
        <v>0</v>
      </c>
      <c r="H441" s="4">
        <f t="shared" si="46"/>
        <v>430162.87553781259</v>
      </c>
      <c r="I441" s="4">
        <f t="shared" si="47"/>
        <v>414493.84840058279</v>
      </c>
      <c r="J441" s="4">
        <f t="shared" si="48"/>
        <v>15669.027137229801</v>
      </c>
    </row>
    <row r="442" spans="2:10" x14ac:dyDescent="0.25">
      <c r="B442" s="2">
        <f>IF(COUNT($B$16:B441)&lt;=24*$D$12,IF(DAY(B441)=1,DATE(YEAR(B441),MONTH(B441),15),DATE(YEAR(B441),MONTH(B441)+1,1)),"")</f>
        <v>47757</v>
      </c>
      <c r="C442" s="3">
        <f t="shared" si="42"/>
        <v>116874.02973337685</v>
      </c>
      <c r="D442" s="4">
        <f t="shared" si="43"/>
        <v>292.18507433344212</v>
      </c>
      <c r="E442" s="4">
        <f t="shared" si="44"/>
        <v>292.18507433344212</v>
      </c>
      <c r="F442" s="1">
        <f t="shared" si="45"/>
        <v>0</v>
      </c>
      <c r="H442" s="4">
        <f t="shared" si="46"/>
        <v>432458.92974818638</v>
      </c>
      <c r="I442" s="4">
        <f t="shared" si="47"/>
        <v>416435.36807427183</v>
      </c>
      <c r="J442" s="4">
        <f t="shared" si="48"/>
        <v>16023.561673914548</v>
      </c>
    </row>
    <row r="443" spans="2:10" x14ac:dyDescent="0.25">
      <c r="B443" s="2">
        <f>IF(COUNT($B$16:B442)&lt;=24*$D$12,IF(DAY(B442)=1,DATE(YEAR(B442),MONTH(B442),15),DATE(YEAR(B442),MONTH(B442)+1,1)),"")</f>
        <v>47771</v>
      </c>
      <c r="C443" s="3">
        <f t="shared" si="42"/>
        <v>116874.02973337685</v>
      </c>
      <c r="D443" s="4">
        <f t="shared" si="43"/>
        <v>292.18507433344212</v>
      </c>
      <c r="E443" s="4">
        <f t="shared" si="44"/>
        <v>292.18507433344212</v>
      </c>
      <c r="F443" s="1">
        <f t="shared" si="45"/>
        <v>0</v>
      </c>
      <c r="H443" s="4">
        <f t="shared" si="46"/>
        <v>434764.12031044031</v>
      </c>
      <c r="I443" s="4">
        <f t="shared" si="47"/>
        <v>418384.61335253983</v>
      </c>
      <c r="J443" s="4">
        <f t="shared" si="48"/>
        <v>16379.506957900478</v>
      </c>
    </row>
    <row r="444" spans="2:10" x14ac:dyDescent="0.25">
      <c r="B444" s="2">
        <f>IF(COUNT($B$16:B443)&lt;=24*$D$12,IF(DAY(B443)=1,DATE(YEAR(B443),MONTH(B443),15),DATE(YEAR(B443),MONTH(B443)+1,1)),"")</f>
        <v>47788</v>
      </c>
      <c r="C444" s="3">
        <f t="shared" si="42"/>
        <v>116874.02973337685</v>
      </c>
      <c r="D444" s="4">
        <f t="shared" si="43"/>
        <v>292.18507433344212</v>
      </c>
      <c r="E444" s="4">
        <f t="shared" si="44"/>
        <v>292.18507433344212</v>
      </c>
      <c r="F444" s="1">
        <f t="shared" si="45"/>
        <v>0</v>
      </c>
      <c r="H444" s="4">
        <f t="shared" si="46"/>
        <v>437078.48357951996</v>
      </c>
      <c r="I444" s="4">
        <f t="shared" si="47"/>
        <v>420341.61497675237</v>
      </c>
      <c r="J444" s="4">
        <f t="shared" si="48"/>
        <v>16736.868602767587</v>
      </c>
    </row>
    <row r="445" spans="2:10" x14ac:dyDescent="0.25">
      <c r="B445" s="2">
        <f>IF(COUNT($B$16:B444)&lt;=24*$D$12,IF(DAY(B444)=1,DATE(YEAR(B444),MONTH(B444),15),DATE(YEAR(B444),MONTH(B444)+1,1)),"")</f>
        <v>47802</v>
      </c>
      <c r="C445" s="3">
        <f t="shared" si="42"/>
        <v>116874.02973337685</v>
      </c>
      <c r="D445" s="4">
        <f t="shared" si="43"/>
        <v>292.18507433344212</v>
      </c>
      <c r="E445" s="4">
        <f t="shared" si="44"/>
        <v>292.18507433344212</v>
      </c>
      <c r="F445" s="1">
        <f t="shared" si="45"/>
        <v>0</v>
      </c>
      <c r="H445" s="4">
        <f t="shared" si="46"/>
        <v>439402.05605503271</v>
      </c>
      <c r="I445" s="4">
        <f t="shared" si="47"/>
        <v>422306.40381059964</v>
      </c>
      <c r="J445" s="4">
        <f t="shared" si="48"/>
        <v>17095.652244433062</v>
      </c>
    </row>
    <row r="446" spans="2:10" x14ac:dyDescent="0.25">
      <c r="B446" s="2">
        <f>IF(COUNT($B$16:B445)&lt;=24*$D$12,IF(DAY(B445)=1,DATE(YEAR(B445),MONTH(B445),15),DATE(YEAR(B445),MONTH(B445)+1,1)),"")</f>
        <v>47818</v>
      </c>
      <c r="C446" s="3">
        <f t="shared" si="42"/>
        <v>116874.02973337685</v>
      </c>
      <c r="D446" s="4">
        <f t="shared" si="43"/>
        <v>292.18507433344212</v>
      </c>
      <c r="E446" s="4">
        <f t="shared" si="44"/>
        <v>292.18507433344212</v>
      </c>
      <c r="F446" s="1">
        <f t="shared" si="45"/>
        <v>0</v>
      </c>
      <c r="H446" s="4">
        <f t="shared" si="46"/>
        <v>441734.87438182352</v>
      </c>
      <c r="I446" s="4">
        <f t="shared" si="47"/>
        <v>424279.01084058324</v>
      </c>
      <c r="J446" s="4">
        <f t="shared" si="48"/>
        <v>17455.86354124028</v>
      </c>
    </row>
    <row r="447" spans="2:10" x14ac:dyDescent="0.25">
      <c r="B447" s="2">
        <f>IF(COUNT($B$16:B446)&lt;=24*$D$12,IF(DAY(B446)=1,DATE(YEAR(B446),MONTH(B446),15),DATE(YEAR(B446),MONTH(B446)+1,1)),"")</f>
        <v>47832</v>
      </c>
      <c r="C447" s="3">
        <f t="shared" si="42"/>
        <v>116874.02973337685</v>
      </c>
      <c r="D447" s="4">
        <f t="shared" si="43"/>
        <v>292.18507433344212</v>
      </c>
      <c r="E447" s="4">
        <f t="shared" si="44"/>
        <v>292.18507433344212</v>
      </c>
      <c r="F447" s="1">
        <f t="shared" si="45"/>
        <v>0</v>
      </c>
      <c r="H447" s="4">
        <f t="shared" si="46"/>
        <v>444076.97535055276</v>
      </c>
      <c r="I447" s="4">
        <f t="shared" si="47"/>
        <v>426259.46717650478</v>
      </c>
      <c r="J447" s="4">
        <f t="shared" si="48"/>
        <v>17817.50817404798</v>
      </c>
    </row>
    <row r="448" spans="2:10" x14ac:dyDescent="0.25">
      <c r="B448" s="2">
        <f>IF(COUNT($B$16:B447)&lt;=24*$D$12,IF(DAY(B447)=1,DATE(YEAR(B447),MONTH(B447),15),DATE(YEAR(B447),MONTH(B447)+1,1)),"")</f>
        <v>47849</v>
      </c>
      <c r="C448" s="3">
        <f t="shared" si="42"/>
        <v>121548.99092271194</v>
      </c>
      <c r="D448" s="4">
        <f t="shared" si="43"/>
        <v>303.87247730677984</v>
      </c>
      <c r="E448" s="4">
        <f t="shared" si="44"/>
        <v>303.87247730677984</v>
      </c>
      <c r="F448" s="1">
        <f t="shared" si="45"/>
        <v>7012.4417840026108</v>
      </c>
      <c r="H448" s="4">
        <f t="shared" si="46"/>
        <v>446451.77070422313</v>
      </c>
      <c r="I448" s="4">
        <f t="shared" si="47"/>
        <v>435271.9332389324</v>
      </c>
      <c r="J448" s="4">
        <f t="shared" si="48"/>
        <v>11179.837465290737</v>
      </c>
    </row>
    <row r="449" spans="2:10" x14ac:dyDescent="0.25">
      <c r="B449" s="2">
        <f>IF(COUNT($B$16:B448)&lt;=24*$D$12,IF(DAY(B448)=1,DATE(YEAR(B448),MONTH(B448),15),DATE(YEAR(B448),MONTH(B448)+1,1)),"")</f>
        <v>47863</v>
      </c>
      <c r="C449" s="3">
        <f t="shared" si="42"/>
        <v>121548.99092271194</v>
      </c>
      <c r="D449" s="4">
        <f t="shared" si="43"/>
        <v>303.87247730677984</v>
      </c>
      <c r="E449" s="4">
        <f t="shared" si="44"/>
        <v>303.87247730677984</v>
      </c>
      <c r="F449" s="1">
        <f t="shared" si="45"/>
        <v>0</v>
      </c>
      <c r="H449" s="4">
        <f t="shared" si="46"/>
        <v>448836.01573286048</v>
      </c>
      <c r="I449" s="4">
        <f t="shared" si="47"/>
        <v>437307.81950218457</v>
      </c>
      <c r="J449" s="4">
        <f t="shared" si="48"/>
        <v>11528.196230675909</v>
      </c>
    </row>
    <row r="450" spans="2:10" x14ac:dyDescent="0.25">
      <c r="B450" s="2">
        <f>IF(COUNT($B$16:B449)&lt;=24*$D$12,IF(DAY(B449)=1,DATE(YEAR(B449),MONTH(B449),15),DATE(YEAR(B449),MONTH(B449)+1,1)),"")</f>
        <v>47880</v>
      </c>
      <c r="C450" s="3">
        <f t="shared" si="42"/>
        <v>121548.99092271194</v>
      </c>
      <c r="D450" s="4">
        <f t="shared" si="43"/>
        <v>303.87247730677984</v>
      </c>
      <c r="E450" s="4">
        <f t="shared" si="44"/>
        <v>303.87247730677984</v>
      </c>
      <c r="F450" s="1">
        <f t="shared" si="45"/>
        <v>0</v>
      </c>
      <c r="H450" s="4">
        <f t="shared" si="46"/>
        <v>451229.74803817098</v>
      </c>
      <c r="I450" s="4">
        <f t="shared" si="47"/>
        <v>439351.80686914985</v>
      </c>
      <c r="J450" s="4">
        <f t="shared" si="48"/>
        <v>11877.941169021127</v>
      </c>
    </row>
    <row r="451" spans="2:10" x14ac:dyDescent="0.25">
      <c r="B451" s="2">
        <f>IF(COUNT($B$16:B450)&lt;=24*$D$12,IF(DAY(B450)=1,DATE(YEAR(B450),MONTH(B450),15),DATE(YEAR(B450),MONTH(B450)+1,1)),"")</f>
        <v>47894</v>
      </c>
      <c r="C451" s="3">
        <f t="shared" si="42"/>
        <v>121548.99092271194</v>
      </c>
      <c r="D451" s="4">
        <f t="shared" si="43"/>
        <v>303.87247730677984</v>
      </c>
      <c r="E451" s="4">
        <f t="shared" si="44"/>
        <v>303.87247730677984</v>
      </c>
      <c r="F451" s="1">
        <f t="shared" si="45"/>
        <v>0</v>
      </c>
      <c r="H451" s="4">
        <f t="shared" si="46"/>
        <v>453633.00537148362</v>
      </c>
      <c r="I451" s="4">
        <f t="shared" si="47"/>
        <v>441403.92757536244</v>
      </c>
      <c r="J451" s="4">
        <f t="shared" si="48"/>
        <v>12229.077796121186</v>
      </c>
    </row>
    <row r="452" spans="2:10" x14ac:dyDescent="0.25">
      <c r="B452" s="2">
        <f>IF(COUNT($B$16:B451)&lt;=24*$D$12,IF(DAY(B451)=1,DATE(YEAR(B451),MONTH(B451),15),DATE(YEAR(B451),MONTH(B451)+1,1)),"")</f>
        <v>47908</v>
      </c>
      <c r="C452" s="3">
        <f t="shared" si="42"/>
        <v>121548.99092271194</v>
      </c>
      <c r="D452" s="4">
        <f t="shared" si="43"/>
        <v>303.87247730677984</v>
      </c>
      <c r="E452" s="4">
        <f t="shared" si="44"/>
        <v>303.87247730677984</v>
      </c>
      <c r="F452" s="1">
        <f t="shared" si="45"/>
        <v>0</v>
      </c>
      <c r="H452" s="4">
        <f t="shared" si="46"/>
        <v>456045.82563434582</v>
      </c>
      <c r="I452" s="4">
        <f t="shared" si="47"/>
        <v>443464.21398462681</v>
      </c>
      <c r="J452" s="4">
        <f t="shared" si="48"/>
        <v>12581.611649719009</v>
      </c>
    </row>
    <row r="453" spans="2:10" x14ac:dyDescent="0.25">
      <c r="B453" s="2">
        <f>IF(COUNT($B$16:B452)&lt;=24*$D$12,IF(DAY(B452)=1,DATE(YEAR(B452),MONTH(B452),15),DATE(YEAR(B452),MONTH(B452)+1,1)),"")</f>
        <v>47922</v>
      </c>
      <c r="C453" s="3">
        <f t="shared" si="42"/>
        <v>121548.99092271194</v>
      </c>
      <c r="D453" s="4">
        <f t="shared" si="43"/>
        <v>303.87247730677984</v>
      </c>
      <c r="E453" s="4">
        <f t="shared" si="44"/>
        <v>303.87247730677984</v>
      </c>
      <c r="F453" s="1">
        <f t="shared" si="45"/>
        <v>0</v>
      </c>
      <c r="H453" s="4">
        <f t="shared" si="46"/>
        <v>458468.24687912111</v>
      </c>
      <c r="I453" s="4">
        <f t="shared" si="47"/>
        <v>445532.6985895278</v>
      </c>
      <c r="J453" s="4">
        <f t="shared" si="48"/>
        <v>12935.548289593309</v>
      </c>
    </row>
    <row r="454" spans="2:10" x14ac:dyDescent="0.25">
      <c r="B454" s="2">
        <f>IF(COUNT($B$16:B453)&lt;=24*$D$12,IF(DAY(B453)=1,DATE(YEAR(B453),MONTH(B453),15),DATE(YEAR(B453),MONTH(B453)+1,1)),"")</f>
        <v>47939</v>
      </c>
      <c r="C454" s="3">
        <f t="shared" si="42"/>
        <v>121548.99092271194</v>
      </c>
      <c r="D454" s="4">
        <f t="shared" si="43"/>
        <v>303.87247730677984</v>
      </c>
      <c r="E454" s="4">
        <f t="shared" si="44"/>
        <v>303.87247730677984</v>
      </c>
      <c r="F454" s="1">
        <f t="shared" si="45"/>
        <v>0</v>
      </c>
      <c r="H454" s="4">
        <f t="shared" si="46"/>
        <v>460900.30730958912</v>
      </c>
      <c r="I454" s="4">
        <f t="shared" si="47"/>
        <v>447609.41401194339</v>
      </c>
      <c r="J454" s="4">
        <f t="shared" si="48"/>
        <v>13290.893297645729</v>
      </c>
    </row>
    <row r="455" spans="2:10" x14ac:dyDescent="0.25">
      <c r="B455" s="2">
        <f>IF(COUNT($B$16:B454)&lt;=24*$D$12,IF(DAY(B454)=1,DATE(YEAR(B454),MONTH(B454),15),DATE(YEAR(B454),MONTH(B454)+1,1)),"")</f>
        <v>47953</v>
      </c>
      <c r="C455" s="3">
        <f t="shared" si="42"/>
        <v>121548.99092271194</v>
      </c>
      <c r="D455" s="4">
        <f t="shared" si="43"/>
        <v>303.87247730677984</v>
      </c>
      <c r="E455" s="4">
        <f t="shared" si="44"/>
        <v>303.87247730677984</v>
      </c>
      <c r="F455" s="1">
        <f t="shared" si="45"/>
        <v>0</v>
      </c>
      <c r="H455" s="4">
        <f t="shared" si="46"/>
        <v>463342.04528154817</v>
      </c>
      <c r="I455" s="4">
        <f t="shared" si="47"/>
        <v>449694.39300355891</v>
      </c>
      <c r="J455" s="4">
        <f t="shared" si="48"/>
        <v>13647.652277989255</v>
      </c>
    </row>
    <row r="456" spans="2:10" x14ac:dyDescent="0.25">
      <c r="B456" s="2">
        <f>IF(COUNT($B$16:B455)&lt;=24*$D$12,IF(DAY(B455)=1,DATE(YEAR(B455),MONTH(B455),15),DATE(YEAR(B455),MONTH(B455)+1,1)),"")</f>
        <v>47969</v>
      </c>
      <c r="C456" s="3">
        <f t="shared" si="42"/>
        <v>121548.99092271194</v>
      </c>
      <c r="D456" s="4">
        <f t="shared" si="43"/>
        <v>303.87247730677984</v>
      </c>
      <c r="E456" s="4">
        <f t="shared" si="44"/>
        <v>303.87247730677984</v>
      </c>
      <c r="F456" s="1">
        <f t="shared" si="45"/>
        <v>0</v>
      </c>
      <c r="H456" s="4">
        <f t="shared" si="46"/>
        <v>465793.49930342031</v>
      </c>
      <c r="I456" s="4">
        <f t="shared" si="47"/>
        <v>451787.66844638373</v>
      </c>
      <c r="J456" s="4">
        <f t="shared" si="48"/>
        <v>14005.830857036577</v>
      </c>
    </row>
    <row r="457" spans="2:10" x14ac:dyDescent="0.25">
      <c r="B457" s="2">
        <f>IF(COUNT($B$16:B456)&lt;=24*$D$12,IF(DAY(B456)=1,DATE(YEAR(B456),MONTH(B456),15),DATE(YEAR(B456),MONTH(B456)+1,1)),"")</f>
        <v>47983</v>
      </c>
      <c r="C457" s="3">
        <f t="shared" si="42"/>
        <v>121548.99092271194</v>
      </c>
      <c r="D457" s="4">
        <f t="shared" si="43"/>
        <v>303.87247730677984</v>
      </c>
      <c r="E457" s="4">
        <f t="shared" si="44"/>
        <v>303.87247730677984</v>
      </c>
      <c r="F457" s="1">
        <f t="shared" si="45"/>
        <v>0</v>
      </c>
      <c r="H457" s="4">
        <f t="shared" si="46"/>
        <v>468254.70803685836</v>
      </c>
      <c r="I457" s="4">
        <f t="shared" si="47"/>
        <v>453889.27335326967</v>
      </c>
      <c r="J457" s="4">
        <f t="shared" si="48"/>
        <v>14365.434683588683</v>
      </c>
    </row>
    <row r="458" spans="2:10" x14ac:dyDescent="0.25">
      <c r="B458" s="2">
        <f>IF(COUNT($B$16:B457)&lt;=24*$D$12,IF(DAY(B457)=1,DATE(YEAR(B457),MONTH(B457),15),DATE(YEAR(B457),MONTH(B457)+1,1)),"")</f>
        <v>48000</v>
      </c>
      <c r="C458" s="3">
        <f t="shared" si="42"/>
        <v>121548.99092271194</v>
      </c>
      <c r="D458" s="4">
        <f t="shared" si="43"/>
        <v>303.87247730677984</v>
      </c>
      <c r="E458" s="4">
        <f t="shared" si="44"/>
        <v>303.87247730677984</v>
      </c>
      <c r="F458" s="1">
        <f t="shared" si="45"/>
        <v>0</v>
      </c>
      <c r="H458" s="4">
        <f t="shared" si="46"/>
        <v>470725.71029735589</v>
      </c>
      <c r="I458" s="4">
        <f t="shared" si="47"/>
        <v>455999.24086843192</v>
      </c>
      <c r="J458" s="4">
        <f t="shared" si="48"/>
        <v>14726.469428923971</v>
      </c>
    </row>
    <row r="459" spans="2:10" x14ac:dyDescent="0.25">
      <c r="B459" s="2">
        <f>IF(COUNT($B$16:B458)&lt;=24*$D$12,IF(DAY(B458)=1,DATE(YEAR(B458),MONTH(B458),15),DATE(YEAR(B458),MONTH(B458)+1,1)),"")</f>
        <v>48014</v>
      </c>
      <c r="C459" s="3">
        <f t="shared" si="42"/>
        <v>121548.99092271194</v>
      </c>
      <c r="D459" s="4">
        <f t="shared" si="43"/>
        <v>303.87247730677984</v>
      </c>
      <c r="E459" s="4">
        <f t="shared" si="44"/>
        <v>303.87247730677984</v>
      </c>
      <c r="F459" s="1">
        <f t="shared" si="45"/>
        <v>0</v>
      </c>
      <c r="H459" s="4">
        <f t="shared" si="46"/>
        <v>473206.54505485925</v>
      </c>
      <c r="I459" s="4">
        <f t="shared" si="47"/>
        <v>458117.60426797147</v>
      </c>
      <c r="J459" s="4">
        <f t="shared" si="48"/>
        <v>15088.940786887775</v>
      </c>
    </row>
    <row r="460" spans="2:10" x14ac:dyDescent="0.25">
      <c r="B460" s="2">
        <f>IF(COUNT($B$16:B459)&lt;=24*$D$12,IF(DAY(B459)=1,DATE(YEAR(B459),MONTH(B459),15),DATE(YEAR(B459),MONTH(B459)+1,1)),"")</f>
        <v>48030</v>
      </c>
      <c r="C460" s="3">
        <f t="shared" si="42"/>
        <v>121548.99092271194</v>
      </c>
      <c r="D460" s="4">
        <f t="shared" si="43"/>
        <v>303.87247730677984</v>
      </c>
      <c r="E460" s="4">
        <f t="shared" si="44"/>
        <v>303.87247730677984</v>
      </c>
      <c r="F460" s="1">
        <f t="shared" si="45"/>
        <v>0</v>
      </c>
      <c r="H460" s="4">
        <f t="shared" si="46"/>
        <v>475697.25143438211</v>
      </c>
      <c r="I460" s="4">
        <f t="shared" si="47"/>
        <v>460244.39696040004</v>
      </c>
      <c r="J460" s="4">
        <f t="shared" si="48"/>
        <v>15452.854473982065</v>
      </c>
    </row>
    <row r="461" spans="2:10" x14ac:dyDescent="0.25">
      <c r="B461" s="2">
        <f>IF(COUNT($B$16:B460)&lt;=24*$D$12,IF(DAY(B460)=1,DATE(YEAR(B460),MONTH(B460),15),DATE(YEAR(B460),MONTH(B460)+1,1)),"")</f>
        <v>48044</v>
      </c>
      <c r="C461" s="3">
        <f t="shared" si="42"/>
        <v>121548.99092271194</v>
      </c>
      <c r="D461" s="4">
        <f t="shared" si="43"/>
        <v>303.87247730677984</v>
      </c>
      <c r="E461" s="4">
        <f t="shared" si="44"/>
        <v>303.87247730677984</v>
      </c>
      <c r="F461" s="1">
        <f t="shared" si="45"/>
        <v>0</v>
      </c>
      <c r="H461" s="4">
        <f t="shared" si="46"/>
        <v>478197.8687166227</v>
      </c>
      <c r="I461" s="4">
        <f t="shared" si="47"/>
        <v>462379.65248716698</v>
      </c>
      <c r="J461" s="4">
        <f t="shared" si="48"/>
        <v>15818.21622945572</v>
      </c>
    </row>
    <row r="462" spans="2:10" x14ac:dyDescent="0.25">
      <c r="B462" s="2">
        <f>IF(COUNT($B$16:B461)&lt;=24*$D$12,IF(DAY(B461)=1,DATE(YEAR(B461),MONTH(B461),15),DATE(YEAR(B461),MONTH(B461)+1,1)),"")</f>
        <v>48061</v>
      </c>
      <c r="C462" s="3">
        <f t="shared" si="42"/>
        <v>121548.99092271194</v>
      </c>
      <c r="D462" s="4">
        <f t="shared" si="43"/>
        <v>303.87247730677984</v>
      </c>
      <c r="E462" s="4">
        <f t="shared" si="44"/>
        <v>303.87247730677984</v>
      </c>
      <c r="F462" s="1">
        <f t="shared" si="45"/>
        <v>0</v>
      </c>
      <c r="H462" s="4">
        <f t="shared" si="46"/>
        <v>480708.43633858307</v>
      </c>
      <c r="I462" s="4">
        <f t="shared" si="47"/>
        <v>464523.40452318813</v>
      </c>
      <c r="J462" s="4">
        <f t="shared" si="48"/>
        <v>16185.031815394934</v>
      </c>
    </row>
    <row r="463" spans="2:10" x14ac:dyDescent="0.25">
      <c r="B463" s="2">
        <f>IF(COUNT($B$16:B462)&lt;=24*$D$12,IF(DAY(B462)=1,DATE(YEAR(B462),MONTH(B462),15),DATE(YEAR(B462),MONTH(B462)+1,1)),"")</f>
        <v>48075</v>
      </c>
      <c r="C463" s="3">
        <f t="shared" si="42"/>
        <v>121548.99092271194</v>
      </c>
      <c r="D463" s="4">
        <f t="shared" si="43"/>
        <v>303.87247730677984</v>
      </c>
      <c r="E463" s="4">
        <f t="shared" si="44"/>
        <v>303.87247730677984</v>
      </c>
      <c r="F463" s="1">
        <f t="shared" si="45"/>
        <v>0</v>
      </c>
      <c r="H463" s="4">
        <f t="shared" si="46"/>
        <v>483228.99389419117</v>
      </c>
      <c r="I463" s="4">
        <f t="shared" si="47"/>
        <v>466675.6868773771</v>
      </c>
      <c r="J463" s="4">
        <f t="shared" si="48"/>
        <v>16553.307016814069</v>
      </c>
    </row>
    <row r="464" spans="2:10" x14ac:dyDescent="0.25">
      <c r="B464" s="2">
        <f>IF(COUNT($B$16:B463)&lt;=24*$D$12,IF(DAY(B463)=1,DATE(YEAR(B463),MONTH(B463),15),DATE(YEAR(B463),MONTH(B463)+1,1)),"")</f>
        <v>48092</v>
      </c>
      <c r="C464" s="3">
        <f t="shared" si="42"/>
        <v>121548.99092271194</v>
      </c>
      <c r="D464" s="4">
        <f t="shared" si="43"/>
        <v>303.87247730677984</v>
      </c>
      <c r="E464" s="4">
        <f t="shared" si="44"/>
        <v>303.87247730677984</v>
      </c>
      <c r="F464" s="1">
        <f t="shared" si="45"/>
        <v>0</v>
      </c>
      <c r="H464" s="4">
        <f t="shared" si="46"/>
        <v>485759.58113492531</v>
      </c>
      <c r="I464" s="4">
        <f t="shared" si="47"/>
        <v>468836.53349317826</v>
      </c>
      <c r="J464" s="4">
        <f t="shared" si="48"/>
        <v>16923.047641747049</v>
      </c>
    </row>
    <row r="465" spans="2:10" x14ac:dyDescent="0.25">
      <c r="B465" s="2">
        <f>IF(COUNT($B$16:B464)&lt;=24*$D$12,IF(DAY(B464)=1,DATE(YEAR(B464),MONTH(B464),15),DATE(YEAR(B464),MONTH(B464)+1,1)),"")</f>
        <v>48106</v>
      </c>
      <c r="C465" s="3">
        <f t="shared" ref="C465:C528" si="49">IF(B465&lt;&gt;"",IF(AND(MONTH(B465)=1,DAY(B465)=1),VLOOKUP(DATE(YEAR(B465)-1,1,1),B:C,2,FALSE)*(1+$D$9),C464),"")</f>
        <v>121548.99092271194</v>
      </c>
      <c r="D465" s="4">
        <f t="shared" ref="D465:D528" si="50">IF(C466&lt;&gt;"",(C465*$D$7)/24,"")</f>
        <v>303.87247730677984</v>
      </c>
      <c r="E465" s="4">
        <f t="shared" ref="E465:E528" si="51">IF(C466&lt;&gt;"",C465*$D$8/24,"")</f>
        <v>303.87247730677984</v>
      </c>
      <c r="F465" s="1">
        <f t="shared" ref="F465:F528" si="52">IF(B465&lt;&gt;"",IF(AND(DAY(B465)=1,MONTH(B465)=1),VLOOKUP(DATE(YEAR(B465)-1,1,1),B:C,2,FALSE)*$D$8,0),"")</f>
        <v>0</v>
      </c>
      <c r="H465" s="4">
        <f t="shared" ref="H465:H528" si="53">IF(B465&lt;&gt;"",H464*(1+$D$10)^(1/24)+SUM(D465:E465),"")</f>
        <v>488300.23797044094</v>
      </c>
      <c r="I465" s="4">
        <f t="shared" ref="I465:I528" si="54">IF(B465&lt;&gt;"",I464*(1+$D$10)^(1/24)+IF(D465&lt;&gt;"",D465,0)+F465,"")</f>
        <v>471005.9784491022</v>
      </c>
      <c r="J465" s="4">
        <f t="shared" ref="J465:J528" si="55">IF(B466&lt;&gt;"",H465-I465,"")</f>
        <v>17294.259521338739</v>
      </c>
    </row>
    <row r="466" spans="2:10" x14ac:dyDescent="0.25">
      <c r="B466" s="2">
        <f>IF(COUNT($B$16:B465)&lt;=24*$D$12,IF(DAY(B465)=1,DATE(YEAR(B465),MONTH(B465),15),DATE(YEAR(B465),MONTH(B465)+1,1)),"")</f>
        <v>48122</v>
      </c>
      <c r="C466" s="3">
        <f t="shared" si="49"/>
        <v>121548.99092271194</v>
      </c>
      <c r="D466" s="4">
        <f t="shared" si="50"/>
        <v>303.87247730677984</v>
      </c>
      <c r="E466" s="4">
        <f t="shared" si="51"/>
        <v>303.87247730677984</v>
      </c>
      <c r="F466" s="1">
        <f t="shared" si="52"/>
        <v>0</v>
      </c>
      <c r="H466" s="4">
        <f t="shared" si="53"/>
        <v>490851.00446920027</v>
      </c>
      <c r="I466" s="4">
        <f t="shared" si="54"/>
        <v>473184.05595926306</v>
      </c>
      <c r="J466" s="4">
        <f t="shared" si="55"/>
        <v>17666.94850993721</v>
      </c>
    </row>
    <row r="467" spans="2:10" x14ac:dyDescent="0.25">
      <c r="B467" s="2">
        <f>IF(COUNT($B$16:B466)&lt;=24*$D$12,IF(DAY(B466)=1,DATE(YEAR(B466),MONTH(B466),15),DATE(YEAR(B466),MONTH(B466)+1,1)),"")</f>
        <v>48136</v>
      </c>
      <c r="C467" s="3">
        <f t="shared" si="49"/>
        <v>121548.99092271194</v>
      </c>
      <c r="D467" s="4">
        <f t="shared" si="50"/>
        <v>303.87247730677984</v>
      </c>
      <c r="E467" s="4">
        <f t="shared" si="51"/>
        <v>303.87247730677984</v>
      </c>
      <c r="F467" s="1">
        <f t="shared" si="52"/>
        <v>0</v>
      </c>
      <c r="H467" s="4">
        <f t="shared" si="53"/>
        <v>493411.92085910396</v>
      </c>
      <c r="I467" s="4">
        <f t="shared" si="54"/>
        <v>475370.80037391832</v>
      </c>
      <c r="J467" s="4">
        <f t="shared" si="55"/>
        <v>18041.120485185646</v>
      </c>
    </row>
    <row r="468" spans="2:10" x14ac:dyDescent="0.25">
      <c r="B468" s="2">
        <f>IF(COUNT($B$16:B467)&lt;=24*$D$12,IF(DAY(B467)=1,DATE(YEAR(B467),MONTH(B467),15),DATE(YEAR(B467),MONTH(B467)+1,1)),"")</f>
        <v>48153</v>
      </c>
      <c r="C468" s="3">
        <f t="shared" si="49"/>
        <v>121548.99092271194</v>
      </c>
      <c r="D468" s="4">
        <f t="shared" si="50"/>
        <v>303.87247730677984</v>
      </c>
      <c r="E468" s="4">
        <f t="shared" si="51"/>
        <v>303.87247730677984</v>
      </c>
      <c r="F468" s="1">
        <f t="shared" si="52"/>
        <v>0</v>
      </c>
      <c r="H468" s="4">
        <f t="shared" si="53"/>
        <v>495983.02752812573</v>
      </c>
      <c r="I468" s="4">
        <f t="shared" si="54"/>
        <v>477566.24618001026</v>
      </c>
      <c r="J468" s="4">
        <f t="shared" si="55"/>
        <v>18416.781348115474</v>
      </c>
    </row>
    <row r="469" spans="2:10" x14ac:dyDescent="0.25">
      <c r="B469" s="2">
        <f>IF(COUNT($B$16:B468)&lt;=24*$D$12,IF(DAY(B468)=1,DATE(YEAR(B468),MONTH(B468),15),DATE(YEAR(B468),MONTH(B468)+1,1)),"")</f>
        <v>48167</v>
      </c>
      <c r="C469" s="3">
        <f t="shared" si="49"/>
        <v>121548.99092271194</v>
      </c>
      <c r="D469" s="4">
        <f t="shared" si="50"/>
        <v>303.87247730677984</v>
      </c>
      <c r="E469" s="4">
        <f t="shared" si="51"/>
        <v>303.87247730677984</v>
      </c>
      <c r="F469" s="1">
        <f t="shared" si="52"/>
        <v>0</v>
      </c>
      <c r="H469" s="4">
        <f t="shared" si="53"/>
        <v>498564.36502494925</v>
      </c>
      <c r="I469" s="4">
        <f t="shared" si="54"/>
        <v>479770.4280017101</v>
      </c>
      <c r="J469" s="4">
        <f t="shared" si="55"/>
        <v>18793.937023239152</v>
      </c>
    </row>
    <row r="470" spans="2:10" x14ac:dyDescent="0.25">
      <c r="B470" s="2">
        <f>IF(COUNT($B$16:B469)&lt;=24*$D$12,IF(DAY(B469)=1,DATE(YEAR(B469),MONTH(B469),15),DATE(YEAR(B469),MONTH(B469)+1,1)),"")</f>
        <v>48183</v>
      </c>
      <c r="C470" s="3">
        <f t="shared" si="49"/>
        <v>121548.99092271194</v>
      </c>
      <c r="D470" s="4">
        <f t="shared" si="50"/>
        <v>303.87247730677984</v>
      </c>
      <c r="E470" s="4">
        <f t="shared" si="51"/>
        <v>303.87247730677984</v>
      </c>
      <c r="F470" s="1">
        <f t="shared" si="52"/>
        <v>0</v>
      </c>
      <c r="H470" s="4">
        <f t="shared" si="53"/>
        <v>501155.97405960748</v>
      </c>
      <c r="I470" s="4">
        <f t="shared" si="54"/>
        <v>481983.38060096384</v>
      </c>
      <c r="J470" s="4">
        <f t="shared" si="55"/>
        <v>19172.593458643649</v>
      </c>
    </row>
    <row r="471" spans="2:10" x14ac:dyDescent="0.25">
      <c r="B471" s="2">
        <f>IF(COUNT($B$16:B470)&lt;=24*$D$12,IF(DAY(B470)=1,DATE(YEAR(B470),MONTH(B470),15),DATE(YEAR(B470),MONTH(B470)+1,1)),"")</f>
        <v>48197</v>
      </c>
      <c r="C471" s="3">
        <f t="shared" si="49"/>
        <v>121548.99092271194</v>
      </c>
      <c r="D471" s="4">
        <f t="shared" si="50"/>
        <v>303.87247730677984</v>
      </c>
      <c r="E471" s="4">
        <f t="shared" si="51"/>
        <v>303.87247730677984</v>
      </c>
      <c r="F471" s="1">
        <f t="shared" si="52"/>
        <v>0</v>
      </c>
      <c r="H471" s="4">
        <f t="shared" si="53"/>
        <v>503757.89550412504</v>
      </c>
      <c r="I471" s="4">
        <f t="shared" si="54"/>
        <v>484205.13887804071</v>
      </c>
      <c r="J471" s="4">
        <f t="shared" si="55"/>
        <v>19552.75662608433</v>
      </c>
    </row>
    <row r="472" spans="2:10" x14ac:dyDescent="0.25">
      <c r="B472" s="2">
        <f>IF(COUNT($B$16:B471)&lt;=24*$D$12,IF(DAY(B471)=1,DATE(YEAR(B471),MONTH(B471),15),DATE(YEAR(B471),MONTH(B471)+1,1)),"")</f>
        <v>48214</v>
      </c>
      <c r="C472" s="3">
        <f t="shared" si="49"/>
        <v>126410.95055962041</v>
      </c>
      <c r="D472" s="4">
        <f t="shared" si="50"/>
        <v>316.02737639905098</v>
      </c>
      <c r="E472" s="4">
        <f t="shared" si="51"/>
        <v>316.02737639905098</v>
      </c>
      <c r="F472" s="1">
        <f t="shared" si="52"/>
        <v>7292.9394553627162</v>
      </c>
      <c r="H472" s="4">
        <f t="shared" si="53"/>
        <v>506394.48019134701</v>
      </c>
      <c r="I472" s="4">
        <f t="shared" si="54"/>
        <v>493740.83222653845</v>
      </c>
      <c r="J472" s="4">
        <f t="shared" si="55"/>
        <v>12653.647964808566</v>
      </c>
    </row>
    <row r="473" spans="2:10" x14ac:dyDescent="0.25">
      <c r="B473" s="2">
        <f>IF(COUNT($B$16:B472)&lt;=24*$D$12,IF(DAY(B472)=1,DATE(YEAR(B472),MONTH(B472),15),DATE(YEAR(B472),MONTH(B472)+1,1)),"")</f>
        <v>48228</v>
      </c>
      <c r="C473" s="3">
        <f t="shared" si="49"/>
        <v>126410.95055962041</v>
      </c>
      <c r="D473" s="4">
        <f t="shared" si="50"/>
        <v>316.02737639905098</v>
      </c>
      <c r="E473" s="4">
        <f t="shared" si="51"/>
        <v>316.02737639905098</v>
      </c>
      <c r="F473" s="1">
        <f t="shared" si="52"/>
        <v>0</v>
      </c>
      <c r="H473" s="4">
        <f t="shared" si="53"/>
        <v>509041.55625344836</v>
      </c>
      <c r="I473" s="4">
        <f t="shared" si="54"/>
        <v>496021.53010612633</v>
      </c>
      <c r="J473" s="4">
        <f t="shared" si="55"/>
        <v>13020.026147322031</v>
      </c>
    </row>
    <row r="474" spans="2:10" x14ac:dyDescent="0.25">
      <c r="B474" s="2">
        <f>IF(COUNT($B$16:B473)&lt;=24*$D$12,IF(DAY(B473)=1,DATE(YEAR(B473),MONTH(B473),15),DATE(YEAR(B473),MONTH(B473)+1,1)),"")</f>
        <v>48245</v>
      </c>
      <c r="C474" s="3">
        <f t="shared" si="49"/>
        <v>126410.95055962041</v>
      </c>
      <c r="D474" s="4">
        <f t="shared" si="50"/>
        <v>316.02737639905098</v>
      </c>
      <c r="E474" s="4">
        <f t="shared" si="51"/>
        <v>316.02737639905098</v>
      </c>
      <c r="F474" s="1">
        <f t="shared" si="52"/>
        <v>0</v>
      </c>
      <c r="H474" s="4">
        <f t="shared" si="53"/>
        <v>511699.16543721897</v>
      </c>
      <c r="I474" s="4">
        <f t="shared" si="54"/>
        <v>498311.30323239882</v>
      </c>
      <c r="J474" s="4">
        <f t="shared" si="55"/>
        <v>13387.862204820151</v>
      </c>
    </row>
    <row r="475" spans="2:10" x14ac:dyDescent="0.25">
      <c r="B475" s="2">
        <f>IF(COUNT($B$16:B474)&lt;=24*$D$12,IF(DAY(B474)=1,DATE(YEAR(B474),MONTH(B474),15),DATE(YEAR(B474),MONTH(B474)+1,1)),"")</f>
        <v>48259</v>
      </c>
      <c r="C475" s="3">
        <f t="shared" si="49"/>
        <v>126410.95055962041</v>
      </c>
      <c r="D475" s="4">
        <f t="shared" si="50"/>
        <v>316.02737639905098</v>
      </c>
      <c r="E475" s="4">
        <f t="shared" si="51"/>
        <v>316.02737639905098</v>
      </c>
      <c r="F475" s="1">
        <f t="shared" si="52"/>
        <v>0</v>
      </c>
      <c r="H475" s="4">
        <f t="shared" si="53"/>
        <v>514367.34965556551</v>
      </c>
      <c r="I475" s="4">
        <f t="shared" si="54"/>
        <v>500610.18771715445</v>
      </c>
      <c r="J475" s="4">
        <f t="shared" si="55"/>
        <v>13757.161938411067</v>
      </c>
    </row>
    <row r="476" spans="2:10" x14ac:dyDescent="0.25">
      <c r="B476" s="2">
        <f>IF(COUNT($B$16:B475)&lt;=24*$D$12,IF(DAY(B475)=1,DATE(YEAR(B475),MONTH(B475),15),DATE(YEAR(B475),MONTH(B475)+1,1)),"")</f>
        <v>48274</v>
      </c>
      <c r="C476" s="3">
        <f t="shared" si="49"/>
        <v>126410.95055962041</v>
      </c>
      <c r="D476" s="4">
        <f t="shared" si="50"/>
        <v>316.02737639905098</v>
      </c>
      <c r="E476" s="4">
        <f t="shared" si="51"/>
        <v>316.02737639905098</v>
      </c>
      <c r="F476" s="1">
        <f t="shared" si="52"/>
        <v>0</v>
      </c>
      <c r="H476" s="4">
        <f t="shared" si="53"/>
        <v>517046.15098817262</v>
      </c>
      <c r="I476" s="4">
        <f t="shared" si="54"/>
        <v>502918.21981588617</v>
      </c>
      <c r="J476" s="4">
        <f t="shared" si="55"/>
        <v>14127.931172286451</v>
      </c>
    </row>
    <row r="477" spans="2:10" x14ac:dyDescent="0.25">
      <c r="B477" s="2">
        <f>IF(COUNT($B$16:B476)&lt;=24*$D$12,IF(DAY(B476)=1,DATE(YEAR(B476),MONTH(B476),15),DATE(YEAR(B476),MONTH(B476)+1,1)),"")</f>
        <v>48288</v>
      </c>
      <c r="C477" s="3">
        <f t="shared" si="49"/>
        <v>126410.95055962041</v>
      </c>
      <c r="D477" s="4">
        <f t="shared" si="50"/>
        <v>316.02737639905098</v>
      </c>
      <c r="E477" s="4">
        <f t="shared" si="51"/>
        <v>316.02737639905098</v>
      </c>
      <c r="F477" s="1">
        <f t="shared" si="52"/>
        <v>0</v>
      </c>
      <c r="H477" s="4">
        <f t="shared" si="53"/>
        <v>519735.61168216646</v>
      </c>
      <c r="I477" s="4">
        <f t="shared" si="54"/>
        <v>505235.43592835305</v>
      </c>
      <c r="J477" s="4">
        <f t="shared" si="55"/>
        <v>14500.175753813412</v>
      </c>
    </row>
    <row r="478" spans="2:10" x14ac:dyDescent="0.25">
      <c r="B478" s="2">
        <f>IF(COUNT($B$16:B477)&lt;=24*$D$12,IF(DAY(B477)=1,DATE(YEAR(B477),MONTH(B477),15),DATE(YEAR(B477),MONTH(B477)+1,1)),"")</f>
        <v>48305</v>
      </c>
      <c r="C478" s="3">
        <f t="shared" si="49"/>
        <v>126410.95055962041</v>
      </c>
      <c r="D478" s="4">
        <f t="shared" si="50"/>
        <v>316.02737639905098</v>
      </c>
      <c r="E478" s="4">
        <f t="shared" si="51"/>
        <v>316.02737639905098</v>
      </c>
      <c r="F478" s="1">
        <f t="shared" si="52"/>
        <v>0</v>
      </c>
      <c r="H478" s="4">
        <f t="shared" si="53"/>
        <v>522435.77415278094</v>
      </c>
      <c r="I478" s="4">
        <f t="shared" si="54"/>
        <v>507561.87259915448</v>
      </c>
      <c r="J478" s="4">
        <f t="shared" si="55"/>
        <v>14873.901553626463</v>
      </c>
    </row>
    <row r="479" spans="2:10" x14ac:dyDescent="0.25">
      <c r="B479" s="2">
        <f>IF(COUNT($B$16:B478)&lt;=24*$D$12,IF(DAY(B478)=1,DATE(YEAR(B478),MONTH(B478),15),DATE(YEAR(B478),MONTH(B478)+1,1)),"")</f>
        <v>48319</v>
      </c>
      <c r="C479" s="3">
        <f t="shared" si="49"/>
        <v>126410.95055962041</v>
      </c>
      <c r="D479" s="4">
        <f t="shared" si="50"/>
        <v>316.02737639905098</v>
      </c>
      <c r="E479" s="4">
        <f t="shared" si="51"/>
        <v>316.02737639905098</v>
      </c>
      <c r="F479" s="1">
        <f t="shared" si="52"/>
        <v>0</v>
      </c>
      <c r="H479" s="4">
        <f t="shared" si="53"/>
        <v>525146.68098402664</v>
      </c>
      <c r="I479" s="4">
        <f t="shared" si="54"/>
        <v>509897.56651830632</v>
      </c>
      <c r="J479" s="4">
        <f t="shared" si="55"/>
        <v>15249.114465720311</v>
      </c>
    </row>
    <row r="480" spans="2:10" x14ac:dyDescent="0.25">
      <c r="B480" s="2">
        <f>IF(COUNT($B$16:B479)&lt;=24*$D$12,IF(DAY(B479)=1,DATE(YEAR(B479),MONTH(B479),15),DATE(YEAR(B479),MONTH(B479)+1,1)),"")</f>
        <v>48335</v>
      </c>
      <c r="C480" s="3">
        <f t="shared" si="49"/>
        <v>126410.95055962041</v>
      </c>
      <c r="D480" s="4">
        <f t="shared" si="50"/>
        <v>316.02737639905098</v>
      </c>
      <c r="E480" s="4">
        <f t="shared" si="51"/>
        <v>316.02737639905098</v>
      </c>
      <c r="F480" s="1">
        <f t="shared" si="52"/>
        <v>0</v>
      </c>
      <c r="H480" s="4">
        <f t="shared" si="53"/>
        <v>527868.37492936256</v>
      </c>
      <c r="I480" s="4">
        <f t="shared" si="54"/>
        <v>512242.55452181963</v>
      </c>
      <c r="J480" s="4">
        <f t="shared" si="55"/>
        <v>15625.820407542924</v>
      </c>
    </row>
    <row r="481" spans="2:10" x14ac:dyDescent="0.25">
      <c r="B481" s="2">
        <f>IF(COUNT($B$16:B480)&lt;=24*$D$12,IF(DAY(B480)=1,DATE(YEAR(B480),MONTH(B480),15),DATE(YEAR(B480),MONTH(B480)+1,1)),"")</f>
        <v>48349</v>
      </c>
      <c r="C481" s="3">
        <f t="shared" si="49"/>
        <v>126410.95055962041</v>
      </c>
      <c r="D481" s="4">
        <f t="shared" si="50"/>
        <v>316.02737639905098</v>
      </c>
      <c r="E481" s="4">
        <f t="shared" si="51"/>
        <v>316.02737639905098</v>
      </c>
      <c r="F481" s="1">
        <f t="shared" si="52"/>
        <v>0</v>
      </c>
      <c r="H481" s="4">
        <f t="shared" si="53"/>
        <v>530600.89891237032</v>
      </c>
      <c r="I481" s="4">
        <f t="shared" si="54"/>
        <v>514596.87359228171</v>
      </c>
      <c r="J481" s="4">
        <f t="shared" si="55"/>
        <v>16004.025320088607</v>
      </c>
    </row>
    <row r="482" spans="2:10" x14ac:dyDescent="0.25">
      <c r="B482" s="2">
        <f>IF(COUNT($B$16:B481)&lt;=24*$D$12,IF(DAY(B481)=1,DATE(YEAR(B481),MONTH(B481),15),DATE(YEAR(B481),MONTH(B481)+1,1)),"")</f>
        <v>48366</v>
      </c>
      <c r="C482" s="3">
        <f t="shared" si="49"/>
        <v>126410.95055962041</v>
      </c>
      <c r="D482" s="4">
        <f t="shared" si="50"/>
        <v>316.02737639905098</v>
      </c>
      <c r="E482" s="4">
        <f t="shared" si="51"/>
        <v>316.02737639905098</v>
      </c>
      <c r="F482" s="1">
        <f t="shared" si="52"/>
        <v>0</v>
      </c>
      <c r="H482" s="4">
        <f t="shared" si="53"/>
        <v>533344.29602743092</v>
      </c>
      <c r="I482" s="4">
        <f t="shared" si="54"/>
        <v>516960.56085943914</v>
      </c>
      <c r="J482" s="4">
        <f t="shared" si="55"/>
        <v>16383.735167991777</v>
      </c>
    </row>
    <row r="483" spans="2:10" x14ac:dyDescent="0.25">
      <c r="B483" s="2">
        <f>IF(COUNT($B$16:B482)&lt;=24*$D$12,IF(DAY(B482)=1,DATE(YEAR(B482),MONTH(B482),15),DATE(YEAR(B482),MONTH(B482)+1,1)),"")</f>
        <v>48380</v>
      </c>
      <c r="C483" s="3">
        <f t="shared" si="49"/>
        <v>126410.95055962041</v>
      </c>
      <c r="D483" s="4">
        <f t="shared" si="50"/>
        <v>316.02737639905098</v>
      </c>
      <c r="E483" s="4">
        <f t="shared" si="51"/>
        <v>316.02737639905098</v>
      </c>
      <c r="F483" s="1">
        <f t="shared" si="52"/>
        <v>0</v>
      </c>
      <c r="H483" s="4">
        <f t="shared" si="53"/>
        <v>536098.60954040452</v>
      </c>
      <c r="I483" s="4">
        <f t="shared" si="54"/>
        <v>519333.65360078355</v>
      </c>
      <c r="J483" s="4">
        <f t="shared" si="55"/>
        <v>16764.955939620966</v>
      </c>
    </row>
    <row r="484" spans="2:10" x14ac:dyDescent="0.25">
      <c r="B484" s="2">
        <f>IF(COUNT($B$16:B483)&lt;=24*$D$12,IF(DAY(B483)=1,DATE(YEAR(B483),MONTH(B483),15),DATE(YEAR(B483),MONTH(B483)+1,1)),"")</f>
        <v>48396</v>
      </c>
      <c r="C484" s="3">
        <f t="shared" si="49"/>
        <v>126410.95055962041</v>
      </c>
      <c r="D484" s="4">
        <f t="shared" si="50"/>
        <v>316.02737639905098</v>
      </c>
      <c r="E484" s="4">
        <f t="shared" si="51"/>
        <v>316.02737639905098</v>
      </c>
      <c r="F484" s="1">
        <f t="shared" si="52"/>
        <v>0</v>
      </c>
      <c r="H484" s="4">
        <f t="shared" si="53"/>
        <v>538863.88288931281</v>
      </c>
      <c r="I484" s="4">
        <f t="shared" si="54"/>
        <v>521716.18924213934</v>
      </c>
      <c r="J484" s="4">
        <f t="shared" si="55"/>
        <v>17147.693647173466</v>
      </c>
    </row>
    <row r="485" spans="2:10" x14ac:dyDescent="0.25">
      <c r="B485" s="2">
        <f>IF(COUNT($B$16:B484)&lt;=24*$D$12,IF(DAY(B484)=1,DATE(YEAR(B484),MONTH(B484),15),DATE(YEAR(B484),MONTH(B484)+1,1)),"")</f>
        <v>48410</v>
      </c>
      <c r="C485" s="3">
        <f t="shared" si="49"/>
        <v>126410.95055962041</v>
      </c>
      <c r="D485" s="4">
        <f t="shared" si="50"/>
        <v>316.02737639905098</v>
      </c>
      <c r="E485" s="4">
        <f t="shared" si="51"/>
        <v>316.02737639905098</v>
      </c>
      <c r="F485" s="1">
        <f t="shared" si="52"/>
        <v>0</v>
      </c>
      <c r="H485" s="4">
        <f t="shared" si="53"/>
        <v>541640.15968502406</v>
      </c>
      <c r="I485" s="4">
        <f t="shared" si="54"/>
        <v>524108.20535825402</v>
      </c>
      <c r="J485" s="4">
        <f t="shared" si="55"/>
        <v>17531.954326770036</v>
      </c>
    </row>
    <row r="486" spans="2:10" x14ac:dyDescent="0.25">
      <c r="B486" s="2">
        <f>IF(COUNT($B$16:B485)&lt;=24*$D$12,IF(DAY(B485)=1,DATE(YEAR(B485),MONTH(B485),15),DATE(YEAR(B485),MONTH(B485)+1,1)),"")</f>
        <v>48427</v>
      </c>
      <c r="C486" s="3">
        <f t="shared" si="49"/>
        <v>126410.95055962041</v>
      </c>
      <c r="D486" s="4">
        <f t="shared" si="50"/>
        <v>316.02737639905098</v>
      </c>
      <c r="E486" s="4">
        <f t="shared" si="51"/>
        <v>316.02737639905098</v>
      </c>
      <c r="F486" s="1">
        <f t="shared" si="52"/>
        <v>0</v>
      </c>
      <c r="H486" s="4">
        <f t="shared" si="53"/>
        <v>544427.48371194082</v>
      </c>
      <c r="I486" s="4">
        <f t="shared" si="54"/>
        <v>526509.73967339087</v>
      </c>
      <c r="J486" s="4">
        <f t="shared" si="55"/>
        <v>17917.74403854995</v>
      </c>
    </row>
    <row r="487" spans="2:10" x14ac:dyDescent="0.25">
      <c r="B487" s="2">
        <f>IF(COUNT($B$16:B486)&lt;=24*$D$12,IF(DAY(B486)=1,DATE(YEAR(B486),MONTH(B486),15),DATE(YEAR(B486),MONTH(B486)+1,1)),"")</f>
        <v>48441</v>
      </c>
      <c r="C487" s="3">
        <f t="shared" si="49"/>
        <v>126410.95055962041</v>
      </c>
      <c r="D487" s="4">
        <f t="shared" si="50"/>
        <v>316.02737639905098</v>
      </c>
      <c r="E487" s="4">
        <f t="shared" si="51"/>
        <v>316.02737639905098</v>
      </c>
      <c r="F487" s="1">
        <f t="shared" si="52"/>
        <v>0</v>
      </c>
      <c r="H487" s="4">
        <f t="shared" si="53"/>
        <v>547225.89892869059</v>
      </c>
      <c r="I487" s="4">
        <f t="shared" si="54"/>
        <v>528920.8300619236</v>
      </c>
      <c r="J487" s="4">
        <f t="shared" si="55"/>
        <v>18305.068866766989</v>
      </c>
    </row>
    <row r="488" spans="2:10" x14ac:dyDescent="0.25">
      <c r="B488" s="2">
        <f>IF(COUNT($B$16:B487)&lt;=24*$D$12,IF(DAY(B487)=1,DATE(YEAR(B487),MONTH(B487),15),DATE(YEAR(B487),MONTH(B487)+1,1)),"")</f>
        <v>48458</v>
      </c>
      <c r="C488" s="3">
        <f t="shared" si="49"/>
        <v>126410.95055962041</v>
      </c>
      <c r="D488" s="4">
        <f t="shared" si="50"/>
        <v>316.02737639905098</v>
      </c>
      <c r="E488" s="4">
        <f t="shared" si="51"/>
        <v>316.02737639905098</v>
      </c>
      <c r="F488" s="1">
        <f t="shared" si="52"/>
        <v>0</v>
      </c>
      <c r="H488" s="4">
        <f t="shared" si="53"/>
        <v>550035.44946881884</v>
      </c>
      <c r="I488" s="4">
        <f t="shared" si="54"/>
        <v>531341.51454893418</v>
      </c>
      <c r="J488" s="4">
        <f t="shared" si="55"/>
        <v>18693.934919884661</v>
      </c>
    </row>
    <row r="489" spans="2:10" x14ac:dyDescent="0.25">
      <c r="B489" s="2">
        <f>IF(COUNT($B$16:B488)&lt;=24*$D$12,IF(DAY(B488)=1,DATE(YEAR(B488),MONTH(B488),15),DATE(YEAR(B488),MONTH(B488)+1,1)),"")</f>
        <v>48472</v>
      </c>
      <c r="C489" s="3">
        <f t="shared" si="49"/>
        <v>126410.95055962041</v>
      </c>
      <c r="D489" s="4">
        <f t="shared" si="50"/>
        <v>316.02737639905098</v>
      </c>
      <c r="E489" s="4">
        <f t="shared" si="51"/>
        <v>316.02737639905098</v>
      </c>
      <c r="F489" s="1">
        <f t="shared" si="52"/>
        <v>0</v>
      </c>
      <c r="H489" s="4">
        <f t="shared" si="53"/>
        <v>552856.17964148533</v>
      </c>
      <c r="I489" s="4">
        <f t="shared" si="54"/>
        <v>533771.83131081192</v>
      </c>
      <c r="J489" s="4">
        <f t="shared" si="55"/>
        <v>19084.348330673412</v>
      </c>
    </row>
    <row r="490" spans="2:10" x14ac:dyDescent="0.25">
      <c r="B490" s="2">
        <f>IF(COUNT($B$16:B489)&lt;=24*$D$12,IF(DAY(B489)=1,DATE(YEAR(B489),MONTH(B489),15),DATE(YEAR(B489),MONTH(B489)+1,1)),"")</f>
        <v>48488</v>
      </c>
      <c r="C490" s="3">
        <f t="shared" si="49"/>
        <v>126410.95055962041</v>
      </c>
      <c r="D490" s="4">
        <f t="shared" si="50"/>
        <v>316.02737639905098</v>
      </c>
      <c r="E490" s="4">
        <f t="shared" si="51"/>
        <v>316.02737639905098</v>
      </c>
      <c r="F490" s="1">
        <f t="shared" si="52"/>
        <v>0</v>
      </c>
      <c r="H490" s="4">
        <f t="shared" si="53"/>
        <v>555688.13393216266</v>
      </c>
      <c r="I490" s="4">
        <f t="shared" si="54"/>
        <v>536211.81867585599</v>
      </c>
      <c r="J490" s="4">
        <f t="shared" si="55"/>
        <v>19476.315256306669</v>
      </c>
    </row>
    <row r="491" spans="2:10" x14ac:dyDescent="0.25">
      <c r="B491" s="2">
        <f>IF(COUNT($B$16:B490)&lt;=24*$D$12,IF(DAY(B490)=1,DATE(YEAR(B490),MONTH(B490),15),DATE(YEAR(B490),MONTH(B490)+1,1)),"")</f>
        <v>48502</v>
      </c>
      <c r="C491" s="3">
        <f t="shared" si="49"/>
        <v>126410.95055962041</v>
      </c>
      <c r="D491" s="4">
        <f t="shared" si="50"/>
        <v>316.02737639905098</v>
      </c>
      <c r="E491" s="4">
        <f t="shared" si="51"/>
        <v>316.02737639905098</v>
      </c>
      <c r="F491" s="1">
        <f t="shared" si="52"/>
        <v>0</v>
      </c>
      <c r="H491" s="4">
        <f t="shared" si="53"/>
        <v>558531.35700333805</v>
      </c>
      <c r="I491" s="4">
        <f t="shared" si="54"/>
        <v>538661.51512487966</v>
      </c>
      <c r="J491" s="4">
        <f t="shared" si="55"/>
        <v>19869.841878458392</v>
      </c>
    </row>
    <row r="492" spans="2:10" x14ac:dyDescent="0.25">
      <c r="B492" s="2">
        <f>IF(COUNT($B$16:B491)&lt;=24*$D$12,IF(DAY(B491)=1,DATE(YEAR(B491),MONTH(B491),15),DATE(YEAR(B491),MONTH(B491)+1,1)),"")</f>
        <v>48519</v>
      </c>
      <c r="C492" s="3">
        <f t="shared" si="49"/>
        <v>126410.95055962041</v>
      </c>
      <c r="D492" s="4">
        <f t="shared" si="50"/>
        <v>316.02737639905098</v>
      </c>
      <c r="E492" s="4">
        <f t="shared" si="51"/>
        <v>316.02737639905098</v>
      </c>
      <c r="F492" s="1">
        <f t="shared" si="52"/>
        <v>0</v>
      </c>
      <c r="H492" s="4">
        <f t="shared" si="53"/>
        <v>561385.89369521756</v>
      </c>
      <c r="I492" s="4">
        <f t="shared" si="54"/>
        <v>541120.95929181727</v>
      </c>
      <c r="J492" s="4">
        <f t="shared" si="55"/>
        <v>20264.934403400286</v>
      </c>
    </row>
    <row r="493" spans="2:10" x14ac:dyDescent="0.25">
      <c r="B493" s="2">
        <f>IF(COUNT($B$16:B492)&lt;=24*$D$12,IF(DAY(B492)=1,DATE(YEAR(B492),MONTH(B492),15),DATE(YEAR(B492),MONTH(B492)+1,1)),"")</f>
        <v>48533</v>
      </c>
      <c r="C493" s="3">
        <f t="shared" si="49"/>
        <v>126410.95055962041</v>
      </c>
      <c r="D493" s="4">
        <f t="shared" si="50"/>
        <v>316.02737639905098</v>
      </c>
      <c r="E493" s="4">
        <f t="shared" si="51"/>
        <v>316.02737639905098</v>
      </c>
      <c r="F493" s="1">
        <f t="shared" si="52"/>
        <v>0</v>
      </c>
      <c r="H493" s="4">
        <f t="shared" si="53"/>
        <v>564251.78902643325</v>
      </c>
      <c r="I493" s="4">
        <f t="shared" si="54"/>
        <v>543590.18996433367</v>
      </c>
      <c r="J493" s="4">
        <f t="shared" si="55"/>
        <v>20661.599062099587</v>
      </c>
    </row>
    <row r="494" spans="2:10" x14ac:dyDescent="0.25">
      <c r="B494" s="2">
        <f>IF(COUNT($B$16:B493)&lt;=24*$D$12,IF(DAY(B493)=1,DATE(YEAR(B493),MONTH(B493),15),DATE(YEAR(B493),MONTH(B493)+1,1)),"")</f>
        <v>48549</v>
      </c>
      <c r="C494" s="3">
        <f t="shared" si="49"/>
        <v>126410.95055962041</v>
      </c>
      <c r="D494" s="4">
        <f t="shared" si="50"/>
        <v>316.02737639905098</v>
      </c>
      <c r="E494" s="4">
        <f t="shared" si="51"/>
        <v>316.02737639905098</v>
      </c>
      <c r="F494" s="1">
        <f t="shared" si="52"/>
        <v>0</v>
      </c>
      <c r="H494" s="4">
        <f t="shared" si="53"/>
        <v>567129.08819475328</v>
      </c>
      <c r="I494" s="4">
        <f t="shared" si="54"/>
        <v>546069.24608443549</v>
      </c>
      <c r="J494" s="4">
        <f t="shared" si="55"/>
        <v>21059.842110317782</v>
      </c>
    </row>
    <row r="495" spans="2:10" x14ac:dyDescent="0.25">
      <c r="B495" s="2">
        <f>IF(COUNT($B$16:B494)&lt;=24*$D$12,IF(DAY(B494)=1,DATE(YEAR(B494),MONTH(B494),15),DATE(YEAR(B494),MONTH(B494)+1,1)),"")</f>
        <v>48563</v>
      </c>
      <c r="C495" s="3">
        <f t="shared" si="49"/>
        <v>126410.95055962041</v>
      </c>
      <c r="D495" s="4">
        <f t="shared" si="50"/>
        <v>316.02737639905098</v>
      </c>
      <c r="E495" s="4">
        <f t="shared" si="51"/>
        <v>316.02737639905098</v>
      </c>
      <c r="F495" s="1">
        <f t="shared" si="52"/>
        <v>0</v>
      </c>
      <c r="H495" s="4">
        <f t="shared" si="53"/>
        <v>570017.83657779463</v>
      </c>
      <c r="I495" s="4">
        <f t="shared" si="54"/>
        <v>548558.16674908588</v>
      </c>
      <c r="J495" s="4">
        <f t="shared" si="55"/>
        <v>21459.669828708749</v>
      </c>
    </row>
    <row r="496" spans="2:10" x14ac:dyDescent="0.25">
      <c r="B496" s="2">
        <f>IF(COUNT($B$16:B495)&lt;=24*$D$12,IF(DAY(B495)=1,DATE(YEAR(B495),MONTH(B495),15),DATE(YEAR(B495),MONTH(B495)+1,1)),"")</f>
        <v>48580</v>
      </c>
      <c r="C496" s="3">
        <f t="shared" si="49"/>
        <v>131467.38858200522</v>
      </c>
      <c r="D496" s="4">
        <f t="shared" si="50"/>
        <v>328.66847145501305</v>
      </c>
      <c r="E496" s="4">
        <f t="shared" si="51"/>
        <v>328.66847145501305</v>
      </c>
      <c r="F496" s="1">
        <f t="shared" si="52"/>
        <v>7584.657033577224</v>
      </c>
      <c r="H496" s="4">
        <f t="shared" si="53"/>
        <v>572943.36192385072</v>
      </c>
      <c r="I496" s="4">
        <f t="shared" si="54"/>
        <v>558654.2893394538</v>
      </c>
      <c r="J496" s="4">
        <f t="shared" si="55"/>
        <v>14289.072584396927</v>
      </c>
    </row>
    <row r="497" spans="2:10" x14ac:dyDescent="0.25">
      <c r="B497" s="2">
        <f>IF(COUNT($B$16:B496)&lt;=24*$D$12,IF(DAY(B496)=1,DATE(YEAR(B496),MONTH(B496),15),DATE(YEAR(B496),MONTH(B496)+1,1)),"")</f>
        <v>48594</v>
      </c>
      <c r="C497" s="3">
        <f t="shared" si="49"/>
        <v>131467.38858200522</v>
      </c>
      <c r="D497" s="4">
        <f t="shared" si="50"/>
        <v>328.66847145501305</v>
      </c>
      <c r="E497" s="4">
        <f t="shared" si="51"/>
        <v>328.66847145501305</v>
      </c>
      <c r="F497" s="1">
        <f t="shared" si="52"/>
        <v>0</v>
      </c>
      <c r="H497" s="4">
        <f t="shared" si="53"/>
        <v>575880.52838398644</v>
      </c>
      <c r="I497" s="4">
        <f t="shared" si="54"/>
        <v>561205.92891661136</v>
      </c>
      <c r="J497" s="4">
        <f t="shared" si="55"/>
        <v>14674.599467375083</v>
      </c>
    </row>
    <row r="498" spans="2:10" x14ac:dyDescent="0.25">
      <c r="B498" s="2">
        <f>IF(COUNT($B$16:B497)&lt;=24*$D$12,IF(DAY(B497)=1,DATE(YEAR(B497),MONTH(B497),15),DATE(YEAR(B497),MONTH(B497)+1,1)),"")</f>
        <v>48611</v>
      </c>
      <c r="C498" s="3">
        <f t="shared" si="49"/>
        <v>131467.38858200522</v>
      </c>
      <c r="D498" s="4">
        <f t="shared" si="50"/>
        <v>328.66847145501305</v>
      </c>
      <c r="E498" s="4">
        <f t="shared" si="51"/>
        <v>328.66847145501305</v>
      </c>
      <c r="F498" s="1">
        <f t="shared" si="52"/>
        <v>0</v>
      </c>
      <c r="H498" s="4">
        <f t="shared" si="53"/>
        <v>578829.38227998023</v>
      </c>
      <c r="I498" s="4">
        <f t="shared" si="54"/>
        <v>563767.72185902623</v>
      </c>
      <c r="J498" s="4">
        <f t="shared" si="55"/>
        <v>15061.660420953995</v>
      </c>
    </row>
    <row r="499" spans="2:10" x14ac:dyDescent="0.25">
      <c r="B499" s="2">
        <f>IF(COUNT($B$16:B498)&lt;=24*$D$12,IF(DAY(B498)=1,DATE(YEAR(B498),MONTH(B498),15),DATE(YEAR(B498),MONTH(B498)+1,1)),"")</f>
        <v>48625</v>
      </c>
      <c r="C499" s="3">
        <f t="shared" si="49"/>
        <v>131467.38858200522</v>
      </c>
      <c r="D499" s="4">
        <f t="shared" si="50"/>
        <v>328.66847145501305</v>
      </c>
      <c r="E499" s="4">
        <f t="shared" si="51"/>
        <v>328.66847145501305</v>
      </c>
      <c r="F499" s="1">
        <f t="shared" si="52"/>
        <v>0</v>
      </c>
      <c r="H499" s="4">
        <f t="shared" si="53"/>
        <v>581789.97011793207</v>
      </c>
      <c r="I499" s="4">
        <f t="shared" si="54"/>
        <v>566339.70856849605</v>
      </c>
      <c r="J499" s="4">
        <f t="shared" si="55"/>
        <v>15450.261549436022</v>
      </c>
    </row>
    <row r="500" spans="2:10" x14ac:dyDescent="0.25">
      <c r="B500" s="2">
        <f>IF(COUNT($B$16:B499)&lt;=24*$D$12,IF(DAY(B499)=1,DATE(YEAR(B499),MONTH(B499),15),DATE(YEAR(B499),MONTH(B499)+1,1)),"")</f>
        <v>48639</v>
      </c>
      <c r="C500" s="3">
        <f t="shared" si="49"/>
        <v>131467.38858200522</v>
      </c>
      <c r="D500" s="4">
        <f t="shared" si="50"/>
        <v>328.66847145501305</v>
      </c>
      <c r="E500" s="4">
        <f t="shared" si="51"/>
        <v>328.66847145501305</v>
      </c>
      <c r="F500" s="1">
        <f t="shared" si="52"/>
        <v>0</v>
      </c>
      <c r="H500" s="4">
        <f t="shared" si="53"/>
        <v>584762.33858899691</v>
      </c>
      <c r="I500" s="4">
        <f t="shared" si="54"/>
        <v>568921.92960758344</v>
      </c>
      <c r="J500" s="4">
        <f t="shared" si="55"/>
        <v>15840.408981413464</v>
      </c>
    </row>
    <row r="501" spans="2:10" x14ac:dyDescent="0.25">
      <c r="B501" s="2">
        <f>IF(COUNT($B$16:B500)&lt;=24*$D$12,IF(DAY(B500)=1,DATE(YEAR(B500),MONTH(B500),15),DATE(YEAR(B500),MONTH(B500)+1,1)),"")</f>
        <v>48653</v>
      </c>
      <c r="C501" s="3">
        <f t="shared" si="49"/>
        <v>131467.38858200522</v>
      </c>
      <c r="D501" s="4">
        <f t="shared" si="50"/>
        <v>328.66847145501305</v>
      </c>
      <c r="E501" s="4">
        <f t="shared" si="51"/>
        <v>328.66847145501305</v>
      </c>
      <c r="F501" s="1">
        <f t="shared" si="52"/>
        <v>0</v>
      </c>
      <c r="H501" s="4">
        <f t="shared" si="53"/>
        <v>587746.53457012074</v>
      </c>
      <c r="I501" s="4">
        <f t="shared" si="54"/>
        <v>571514.4257002559</v>
      </c>
      <c r="J501" s="4">
        <f t="shared" si="55"/>
        <v>16232.108869864838</v>
      </c>
    </row>
    <row r="502" spans="2:10" x14ac:dyDescent="0.25">
      <c r="B502" s="2">
        <f>IF(COUNT($B$16:B501)&lt;=24*$D$12,IF(DAY(B501)=1,DATE(YEAR(B501),MONTH(B501),15),DATE(YEAR(B501),MONTH(B501)+1,1)),"")</f>
        <v>48670</v>
      </c>
      <c r="C502" s="3">
        <f t="shared" si="49"/>
        <v>131467.38858200522</v>
      </c>
      <c r="D502" s="4">
        <f t="shared" si="50"/>
        <v>328.66847145501305</v>
      </c>
      <c r="E502" s="4">
        <f t="shared" si="51"/>
        <v>328.66847145501305</v>
      </c>
      <c r="F502" s="1">
        <f t="shared" si="52"/>
        <v>0</v>
      </c>
      <c r="H502" s="4">
        <f t="shared" si="53"/>
        <v>590742.60512478021</v>
      </c>
      <c r="I502" s="4">
        <f t="shared" si="54"/>
        <v>574117.23773252754</v>
      </c>
      <c r="J502" s="4">
        <f t="shared" si="55"/>
        <v>16625.367392252665</v>
      </c>
    </row>
    <row r="503" spans="2:10" x14ac:dyDescent="0.25">
      <c r="B503" s="2">
        <f>IF(COUNT($B$16:B502)&lt;=24*$D$12,IF(DAY(B502)=1,DATE(YEAR(B502),MONTH(B502),15),DATE(YEAR(B502),MONTH(B502)+1,1)),"")</f>
        <v>48684</v>
      </c>
      <c r="C503" s="3">
        <f t="shared" si="49"/>
        <v>131467.38858200522</v>
      </c>
      <c r="D503" s="4">
        <f t="shared" si="50"/>
        <v>328.66847145501305</v>
      </c>
      <c r="E503" s="4">
        <f t="shared" si="51"/>
        <v>328.66847145501305</v>
      </c>
      <c r="F503" s="1">
        <f t="shared" si="52"/>
        <v>0</v>
      </c>
      <c r="H503" s="4">
        <f t="shared" si="53"/>
        <v>593750.59750372486</v>
      </c>
      <c r="I503" s="4">
        <f t="shared" si="54"/>
        <v>576730.4067531043</v>
      </c>
      <c r="J503" s="4">
        <f t="shared" si="55"/>
        <v>17020.190750620561</v>
      </c>
    </row>
    <row r="504" spans="2:10" x14ac:dyDescent="0.25">
      <c r="B504" s="2">
        <f>IF(COUNT($B$16:B503)&lt;=24*$D$12,IF(DAY(B503)=1,DATE(YEAR(B503),MONTH(B503),15),DATE(YEAR(B503),MONTH(B503)+1,1)),"")</f>
        <v>48700</v>
      </c>
      <c r="C504" s="3">
        <f t="shared" si="49"/>
        <v>131467.38858200522</v>
      </c>
      <c r="D504" s="4">
        <f t="shared" si="50"/>
        <v>328.66847145501305</v>
      </c>
      <c r="E504" s="4">
        <f t="shared" si="51"/>
        <v>328.66847145501305</v>
      </c>
      <c r="F504" s="1">
        <f t="shared" si="52"/>
        <v>0</v>
      </c>
      <c r="H504" s="4">
        <f t="shared" si="53"/>
        <v>596770.55914572207</v>
      </c>
      <c r="I504" s="4">
        <f t="shared" si="54"/>
        <v>579353.97397403128</v>
      </c>
      <c r="J504" s="4">
        <f t="shared" si="55"/>
        <v>17416.585171690793</v>
      </c>
    </row>
    <row r="505" spans="2:10" x14ac:dyDescent="0.25">
      <c r="B505" s="2">
        <f>IF(COUNT($B$16:B504)&lt;=24*$D$12,IF(DAY(B504)=1,DATE(YEAR(B504),MONTH(B504),15),DATE(YEAR(B504),MONTH(B504)+1,1)),"")</f>
        <v>48714</v>
      </c>
      <c r="C505" s="3">
        <f t="shared" si="49"/>
        <v>131467.38858200522</v>
      </c>
      <c r="D505" s="4">
        <f t="shared" si="50"/>
        <v>328.66847145501305</v>
      </c>
      <c r="E505" s="4">
        <f t="shared" si="51"/>
        <v>328.66847145501305</v>
      </c>
      <c r="F505" s="1">
        <f t="shared" si="52"/>
        <v>0</v>
      </c>
      <c r="H505" s="4">
        <f t="shared" si="53"/>
        <v>599802.53767830553</v>
      </c>
      <c r="I505" s="4">
        <f t="shared" si="54"/>
        <v>581987.98077134253</v>
      </c>
      <c r="J505" s="4">
        <f t="shared" si="55"/>
        <v>17814.556906963</v>
      </c>
    </row>
    <row r="506" spans="2:10" x14ac:dyDescent="0.25">
      <c r="B506" s="2">
        <f>IF(COUNT($B$16:B505)&lt;=24*$D$12,IF(DAY(B505)=1,DATE(YEAR(B505),MONTH(B505),15),DATE(YEAR(B505),MONTH(B505)+1,1)),"")</f>
        <v>48731</v>
      </c>
      <c r="C506" s="3">
        <f t="shared" si="49"/>
        <v>131467.38858200522</v>
      </c>
      <c r="D506" s="4">
        <f t="shared" si="50"/>
        <v>328.66847145501305</v>
      </c>
      <c r="E506" s="4">
        <f t="shared" si="51"/>
        <v>328.66847145501305</v>
      </c>
      <c r="F506" s="1">
        <f t="shared" si="52"/>
        <v>0</v>
      </c>
      <c r="H506" s="4">
        <f t="shared" si="53"/>
        <v>602846.58091852604</v>
      </c>
      <c r="I506" s="4">
        <f t="shared" si="54"/>
        <v>584632.46868571383</v>
      </c>
      <c r="J506" s="4">
        <f t="shared" si="55"/>
        <v>18214.112232812215</v>
      </c>
    </row>
    <row r="507" spans="2:10" x14ac:dyDescent="0.25">
      <c r="B507" s="2">
        <f>IF(COUNT($B$16:B506)&lt;=24*$D$12,IF(DAY(B506)=1,DATE(YEAR(B506),MONTH(B506),15),DATE(YEAR(B506),MONTH(B506)+1,1)),"")</f>
        <v>48745</v>
      </c>
      <c r="C507" s="3">
        <f t="shared" si="49"/>
        <v>131467.38858200522</v>
      </c>
      <c r="D507" s="4">
        <f t="shared" si="50"/>
        <v>328.66847145501305</v>
      </c>
      <c r="E507" s="4">
        <f t="shared" si="51"/>
        <v>328.66847145501305</v>
      </c>
      <c r="F507" s="1">
        <f t="shared" si="52"/>
        <v>0</v>
      </c>
      <c r="H507" s="4">
        <f t="shared" si="53"/>
        <v>605902.73687370575</v>
      </c>
      <c r="I507" s="4">
        <f t="shared" si="54"/>
        <v>587287.47942311759</v>
      </c>
      <c r="J507" s="4">
        <f t="shared" si="55"/>
        <v>18615.257450588164</v>
      </c>
    </row>
    <row r="508" spans="2:10" x14ac:dyDescent="0.25">
      <c r="B508" s="2">
        <f>IF(COUNT($B$16:B507)&lt;=24*$D$12,IF(DAY(B507)=1,DATE(YEAR(B507),MONTH(B507),15),DATE(YEAR(B507),MONTH(B507)+1,1)),"")</f>
        <v>48761</v>
      </c>
      <c r="C508" s="3">
        <f t="shared" si="49"/>
        <v>131467.38858200522</v>
      </c>
      <c r="D508" s="4">
        <f t="shared" si="50"/>
        <v>328.66847145501305</v>
      </c>
      <c r="E508" s="4">
        <f t="shared" si="51"/>
        <v>328.66847145501305</v>
      </c>
      <c r="F508" s="1">
        <f t="shared" si="52"/>
        <v>0</v>
      </c>
      <c r="H508" s="4">
        <f t="shared" si="53"/>
        <v>608971.05374219536</v>
      </c>
      <c r="I508" s="4">
        <f t="shared" si="54"/>
        <v>589953.05485548067</v>
      </c>
      <c r="J508" s="4">
        <f t="shared" si="55"/>
        <v>19017.998886714689</v>
      </c>
    </row>
    <row r="509" spans="2:10" x14ac:dyDescent="0.25">
      <c r="B509" s="2">
        <f>IF(COUNT($B$16:B508)&lt;=24*$D$12,IF(DAY(B508)=1,DATE(YEAR(B508),MONTH(B508),15),DATE(YEAR(B508),MONTH(B508)+1,1)),"")</f>
        <v>48775</v>
      </c>
      <c r="C509" s="3">
        <f t="shared" si="49"/>
        <v>131467.38858200522</v>
      </c>
      <c r="D509" s="4">
        <f t="shared" si="50"/>
        <v>328.66847145501305</v>
      </c>
      <c r="E509" s="4">
        <f t="shared" si="51"/>
        <v>328.66847145501305</v>
      </c>
      <c r="F509" s="1">
        <f t="shared" si="52"/>
        <v>0</v>
      </c>
      <c r="H509" s="4">
        <f t="shared" si="53"/>
        <v>612051.57991413423</v>
      </c>
      <c r="I509" s="4">
        <f t="shared" si="54"/>
        <v>592629.23702134471</v>
      </c>
      <c r="J509" s="4">
        <f t="shared" si="55"/>
        <v>19422.342892789515</v>
      </c>
    </row>
    <row r="510" spans="2:10" x14ac:dyDescent="0.25">
      <c r="B510" s="2">
        <f>IF(COUNT($B$16:B509)&lt;=24*$D$12,IF(DAY(B509)=1,DATE(YEAR(B509),MONTH(B509),15),DATE(YEAR(B509),MONTH(B509)+1,1)),"")</f>
        <v>48792</v>
      </c>
      <c r="C510" s="3">
        <f t="shared" si="49"/>
        <v>131467.38858200522</v>
      </c>
      <c r="D510" s="4">
        <f t="shared" si="50"/>
        <v>328.66847145501305</v>
      </c>
      <c r="E510" s="4">
        <f t="shared" si="51"/>
        <v>328.66847145501305</v>
      </c>
      <c r="F510" s="1">
        <f t="shared" si="52"/>
        <v>0</v>
      </c>
      <c r="H510" s="4">
        <f t="shared" si="53"/>
        <v>615144.36397221358</v>
      </c>
      <c r="I510" s="4">
        <f t="shared" si="54"/>
        <v>595316.06812652922</v>
      </c>
      <c r="J510" s="4">
        <f t="shared" si="55"/>
        <v>19828.295845684363</v>
      </c>
    </row>
    <row r="511" spans="2:10" x14ac:dyDescent="0.25">
      <c r="B511" s="2">
        <f>IF(COUNT($B$16:B510)&lt;=24*$D$12,IF(DAY(B510)=1,DATE(YEAR(B510),MONTH(B510),15),DATE(YEAR(B510),MONTH(B510)+1,1)),"")</f>
        <v>48806</v>
      </c>
      <c r="C511" s="3">
        <f t="shared" si="49"/>
        <v>131467.38858200522</v>
      </c>
      <c r="D511" s="4">
        <f t="shared" si="50"/>
        <v>328.66847145501305</v>
      </c>
      <c r="E511" s="4">
        <f t="shared" si="51"/>
        <v>328.66847145501305</v>
      </c>
      <c r="F511" s="1">
        <f t="shared" si="52"/>
        <v>0</v>
      </c>
      <c r="H511" s="4">
        <f t="shared" si="53"/>
        <v>618249.45469244244</v>
      </c>
      <c r="I511" s="4">
        <f t="shared" si="54"/>
        <v>598013.59054479725</v>
      </c>
      <c r="J511" s="4">
        <f t="shared" si="55"/>
        <v>20235.864147645188</v>
      </c>
    </row>
    <row r="512" spans="2:10" x14ac:dyDescent="0.25">
      <c r="B512" s="2">
        <f>IF(COUNT($B$16:B511)&lt;=24*$D$12,IF(DAY(B511)=1,DATE(YEAR(B511),MONTH(B511),15),DATE(YEAR(B511),MONTH(B511)+1,1)),"")</f>
        <v>48823</v>
      </c>
      <c r="C512" s="3">
        <f t="shared" si="49"/>
        <v>131467.38858200522</v>
      </c>
      <c r="D512" s="4">
        <f t="shared" si="50"/>
        <v>328.66847145501305</v>
      </c>
      <c r="E512" s="4">
        <f t="shared" si="51"/>
        <v>328.66847145501305</v>
      </c>
      <c r="F512" s="1">
        <f t="shared" si="52"/>
        <v>0</v>
      </c>
      <c r="H512" s="4">
        <f t="shared" si="53"/>
        <v>621366.90104491718</v>
      </c>
      <c r="I512" s="4">
        <f t="shared" si="54"/>
        <v>600721.84681852325</v>
      </c>
      <c r="J512" s="4">
        <f t="shared" si="55"/>
        <v>20645.054226393928</v>
      </c>
    </row>
    <row r="513" spans="2:10" x14ac:dyDescent="0.25">
      <c r="B513" s="2">
        <f>IF(COUNT($B$16:B512)&lt;=24*$D$12,IF(DAY(B512)=1,DATE(YEAR(B512),MONTH(B512),15),DATE(YEAR(B512),MONTH(B512)+1,1)),"")</f>
        <v>48837</v>
      </c>
      <c r="C513" s="3">
        <f t="shared" si="49"/>
        <v>131467.38858200522</v>
      </c>
      <c r="D513" s="4">
        <f t="shared" si="50"/>
        <v>328.66847145501305</v>
      </c>
      <c r="E513" s="4">
        <f t="shared" si="51"/>
        <v>328.66847145501305</v>
      </c>
      <c r="F513" s="1">
        <f t="shared" si="52"/>
        <v>0</v>
      </c>
      <c r="H513" s="4">
        <f t="shared" si="53"/>
        <v>624496.75219459366</v>
      </c>
      <c r="I513" s="4">
        <f t="shared" si="54"/>
        <v>603440.87965936458</v>
      </c>
      <c r="J513" s="4">
        <f t="shared" si="55"/>
        <v>21055.872535229078</v>
      </c>
    </row>
    <row r="514" spans="2:10" x14ac:dyDescent="0.25">
      <c r="B514" s="2">
        <f>IF(COUNT($B$16:B513)&lt;=24*$D$12,IF(DAY(B513)=1,DATE(YEAR(B513),MONTH(B513),15),DATE(YEAR(B513),MONTH(B513)+1,1)),"")</f>
        <v>48853</v>
      </c>
      <c r="C514" s="3">
        <f t="shared" si="49"/>
        <v>131467.38858200522</v>
      </c>
      <c r="D514" s="4">
        <f t="shared" si="50"/>
        <v>328.66847145501305</v>
      </c>
      <c r="E514" s="4">
        <f t="shared" si="51"/>
        <v>328.66847145501305</v>
      </c>
      <c r="F514" s="1">
        <f t="shared" si="52"/>
        <v>0</v>
      </c>
      <c r="H514" s="4">
        <f t="shared" si="53"/>
        <v>627639.05750206264</v>
      </c>
      <c r="I514" s="4">
        <f t="shared" si="54"/>
        <v>606170.73194893473</v>
      </c>
      <c r="J514" s="4">
        <f t="shared" si="55"/>
        <v>21468.325553127914</v>
      </c>
    </row>
    <row r="515" spans="2:10" x14ac:dyDescent="0.25">
      <c r="B515" s="2">
        <f>IF(COUNT($B$16:B514)&lt;=24*$D$12,IF(DAY(B514)=1,DATE(YEAR(B514),MONTH(B514),15),DATE(YEAR(B514),MONTH(B514)+1,1)),"")</f>
        <v>48867</v>
      </c>
      <c r="C515" s="3">
        <f t="shared" si="49"/>
        <v>131467.38858200522</v>
      </c>
      <c r="D515" s="4">
        <f t="shared" si="50"/>
        <v>328.66847145501305</v>
      </c>
      <c r="E515" s="4">
        <f t="shared" si="51"/>
        <v>328.66847145501305</v>
      </c>
      <c r="F515" s="1">
        <f t="shared" si="52"/>
        <v>0</v>
      </c>
      <c r="H515" s="4">
        <f t="shared" si="53"/>
        <v>630793.86652432824</v>
      </c>
      <c r="I515" s="4">
        <f t="shared" si="54"/>
        <v>608911.44673947978</v>
      </c>
      <c r="J515" s="4">
        <f t="shared" si="55"/>
        <v>21882.419784848462</v>
      </c>
    </row>
    <row r="516" spans="2:10" x14ac:dyDescent="0.25">
      <c r="B516" s="2">
        <f>IF(COUNT($B$16:B515)&lt;=24*$D$12,IF(DAY(B515)=1,DATE(YEAR(B515),MONTH(B515),15),DATE(YEAR(B515),MONTH(B515)+1,1)),"")</f>
        <v>48884</v>
      </c>
      <c r="C516" s="3">
        <f t="shared" si="49"/>
        <v>131467.38858200522</v>
      </c>
      <c r="D516" s="4">
        <f t="shared" si="50"/>
        <v>328.66847145501305</v>
      </c>
      <c r="E516" s="4">
        <f t="shared" si="51"/>
        <v>328.66847145501305</v>
      </c>
      <c r="F516" s="1">
        <f t="shared" si="52"/>
        <v>0</v>
      </c>
      <c r="H516" s="4">
        <f t="shared" si="53"/>
        <v>633961.22901558946</v>
      </c>
      <c r="I516" s="4">
        <f t="shared" si="54"/>
        <v>611663.06725455716</v>
      </c>
      <c r="J516" s="4">
        <f t="shared" si="55"/>
        <v>22298.161761032301</v>
      </c>
    </row>
    <row r="517" spans="2:10" x14ac:dyDescent="0.25">
      <c r="B517" s="2">
        <f>IF(COUNT($B$16:B516)&lt;=24*$D$12,IF(DAY(B516)=1,DATE(YEAR(B516),MONTH(B516),15),DATE(YEAR(B516),MONTH(B516)+1,1)),"")</f>
        <v>48898</v>
      </c>
      <c r="C517" s="3">
        <f t="shared" si="49"/>
        <v>131467.38858200522</v>
      </c>
      <c r="D517" s="4">
        <f t="shared" si="50"/>
        <v>328.66847145501305</v>
      </c>
      <c r="E517" s="4">
        <f t="shared" si="51"/>
        <v>328.66847145501305</v>
      </c>
      <c r="F517" s="1">
        <f t="shared" si="52"/>
        <v>0</v>
      </c>
      <c r="H517" s="4">
        <f t="shared" si="53"/>
        <v>637141.1949280249</v>
      </c>
      <c r="I517" s="4">
        <f t="shared" si="54"/>
        <v>614425.63688971754</v>
      </c>
      <c r="J517" s="4">
        <f t="shared" si="55"/>
        <v>22715.558038307354</v>
      </c>
    </row>
    <row r="518" spans="2:10" x14ac:dyDescent="0.25">
      <c r="B518" s="2">
        <f>IF(COUNT($B$16:B517)&lt;=24*$D$12,IF(DAY(B517)=1,DATE(YEAR(B517),MONTH(B517),15),DATE(YEAR(B517),MONTH(B517)+1,1)),"")</f>
        <v>48914</v>
      </c>
      <c r="C518" s="3">
        <f t="shared" si="49"/>
        <v>131467.38858200522</v>
      </c>
      <c r="D518" s="4">
        <f t="shared" si="50"/>
        <v>328.66847145501305</v>
      </c>
      <c r="E518" s="4">
        <f t="shared" si="51"/>
        <v>328.66847145501305</v>
      </c>
      <c r="F518" s="1">
        <f t="shared" si="52"/>
        <v>0</v>
      </c>
      <c r="H518" s="4">
        <f t="shared" si="53"/>
        <v>640333.81441258069</v>
      </c>
      <c r="I518" s="4">
        <f t="shared" si="54"/>
        <v>617199.19921318919</v>
      </c>
      <c r="J518" s="4">
        <f t="shared" si="55"/>
        <v>23134.615199391497</v>
      </c>
    </row>
    <row r="519" spans="2:10" x14ac:dyDescent="0.25">
      <c r="B519" s="2">
        <f>IF(COUNT($B$16:B518)&lt;=24*$D$12,IF(DAY(B518)=1,DATE(YEAR(B518),MONTH(B518),15),DATE(YEAR(B518),MONTH(B518)+1,1)),"")</f>
        <v>48928</v>
      </c>
      <c r="C519" s="3">
        <f t="shared" si="49"/>
        <v>131467.38858200522</v>
      </c>
      <c r="D519" s="4">
        <f t="shared" si="50"/>
        <v>328.66847145501305</v>
      </c>
      <c r="E519" s="4">
        <f t="shared" si="51"/>
        <v>328.66847145501305</v>
      </c>
      <c r="F519" s="1">
        <f t="shared" si="52"/>
        <v>0</v>
      </c>
      <c r="H519" s="4">
        <f t="shared" si="53"/>
        <v>643539.13781976106</v>
      </c>
      <c r="I519" s="4">
        <f t="shared" si="54"/>
        <v>619983.79796656501</v>
      </c>
      <c r="J519" s="4">
        <f t="shared" si="55"/>
        <v>23555.339853196056</v>
      </c>
    </row>
    <row r="520" spans="2:10" x14ac:dyDescent="0.25">
      <c r="B520" s="2">
        <f>IF(COUNT($B$16:B519)&lt;=24*$D$12,IF(DAY(B519)=1,DATE(YEAR(B519),MONTH(B519),15),DATE(YEAR(B519),MONTH(B519)+1,1)),"")</f>
        <v>48945</v>
      </c>
      <c r="C520" s="3">
        <f t="shared" si="49"/>
        <v>136726.08412528544</v>
      </c>
      <c r="D520" s="4">
        <f t="shared" si="50"/>
        <v>341.81521031321358</v>
      </c>
      <c r="E520" s="4">
        <f t="shared" si="51"/>
        <v>341.81521031321358</v>
      </c>
      <c r="F520" s="1">
        <f t="shared" si="52"/>
        <v>7888.0433149203127</v>
      </c>
      <c r="H520" s="4">
        <f t="shared" si="53"/>
        <v>646783.50917813915</v>
      </c>
      <c r="I520" s="4">
        <f t="shared" si="54"/>
        <v>630680.66711927077</v>
      </c>
      <c r="J520" s="4">
        <f t="shared" si="55"/>
        <v>16102.84205886838</v>
      </c>
    </row>
    <row r="521" spans="2:10" x14ac:dyDescent="0.25">
      <c r="B521" s="2">
        <f>IF(COUNT($B$16:B520)&lt;=24*$D$12,IF(DAY(B520)=1,DATE(YEAR(B520),MONTH(B520),15),DATE(YEAR(B520),MONTH(B520)+1,1)),"")</f>
        <v>48959</v>
      </c>
      <c r="C521" s="3">
        <f t="shared" si="49"/>
        <v>136726.08412528544</v>
      </c>
      <c r="D521" s="4">
        <f t="shared" si="50"/>
        <v>341.81521031321358</v>
      </c>
      <c r="E521" s="4">
        <f t="shared" si="51"/>
        <v>341.81521031321358</v>
      </c>
      <c r="F521" s="1">
        <f t="shared" si="52"/>
        <v>0</v>
      </c>
      <c r="H521" s="4">
        <f t="shared" si="53"/>
        <v>650040.79038778564</v>
      </c>
      <c r="I521" s="4">
        <f t="shared" si="54"/>
        <v>633532.05744013947</v>
      </c>
      <c r="J521" s="4">
        <f t="shared" si="55"/>
        <v>16508.732947646175</v>
      </c>
    </row>
    <row r="522" spans="2:10" x14ac:dyDescent="0.25">
      <c r="B522" s="2">
        <f>IF(COUNT($B$16:B521)&lt;=24*$D$12,IF(DAY(B521)=1,DATE(YEAR(B521),MONTH(B521),15),DATE(YEAR(B521),MONTH(B521)+1,1)),"")</f>
        <v>48976</v>
      </c>
      <c r="C522" s="3">
        <f t="shared" si="49"/>
        <v>136726.08412528544</v>
      </c>
      <c r="D522" s="4">
        <f t="shared" si="50"/>
        <v>341.81521031321358</v>
      </c>
      <c r="E522" s="4">
        <f t="shared" si="51"/>
        <v>341.81521031321358</v>
      </c>
      <c r="F522" s="1">
        <f t="shared" si="52"/>
        <v>0</v>
      </c>
      <c r="H522" s="4">
        <f t="shared" si="53"/>
        <v>653311.03281897889</v>
      </c>
      <c r="I522" s="4">
        <f t="shared" si="54"/>
        <v>636394.79388045159</v>
      </c>
      <c r="J522" s="4">
        <f t="shared" si="55"/>
        <v>16916.238938527298</v>
      </c>
    </row>
    <row r="523" spans="2:10" x14ac:dyDescent="0.25">
      <c r="B523" s="2">
        <f>IF(COUNT($B$16:B522)&lt;=24*$D$12,IF(DAY(B522)=1,DATE(YEAR(B522),MONTH(B522),15),DATE(YEAR(B522),MONTH(B522)+1,1)),"")</f>
        <v>48990</v>
      </c>
      <c r="C523" s="3">
        <f t="shared" si="49"/>
        <v>136726.08412528544</v>
      </c>
      <c r="D523" s="4">
        <f t="shared" si="50"/>
        <v>341.81521031321358</v>
      </c>
      <c r="E523" s="4">
        <f t="shared" si="51"/>
        <v>341.81521031321358</v>
      </c>
      <c r="F523" s="1">
        <f t="shared" si="52"/>
        <v>0</v>
      </c>
      <c r="H523" s="4">
        <f t="shared" si="53"/>
        <v>656594.28804640751</v>
      </c>
      <c r="I523" s="4">
        <f t="shared" si="54"/>
        <v>639268.92158815661</v>
      </c>
      <c r="J523" s="4">
        <f t="shared" si="55"/>
        <v>17325.366458250908</v>
      </c>
    </row>
    <row r="524" spans="2:10" x14ac:dyDescent="0.25">
      <c r="B524" s="2">
        <f>IF(COUNT($B$16:B523)&lt;=24*$D$12,IF(DAY(B523)=1,DATE(YEAR(B523),MONTH(B523),15),DATE(YEAR(B523),MONTH(B523)+1,1)),"")</f>
        <v>49004</v>
      </c>
      <c r="C524" s="3">
        <f t="shared" si="49"/>
        <v>136726.08412528544</v>
      </c>
      <c r="D524" s="4">
        <f t="shared" si="50"/>
        <v>341.81521031321358</v>
      </c>
      <c r="E524" s="4">
        <f t="shared" si="51"/>
        <v>341.81521031321358</v>
      </c>
      <c r="F524" s="1">
        <f t="shared" si="52"/>
        <v>0</v>
      </c>
      <c r="H524" s="4">
        <f t="shared" si="53"/>
        <v>659890.60784998373</v>
      </c>
      <c r="I524" s="4">
        <f t="shared" si="54"/>
        <v>642154.48589085462</v>
      </c>
      <c r="J524" s="4">
        <f t="shared" si="55"/>
        <v>17736.121959129116</v>
      </c>
    </row>
    <row r="525" spans="2:10" x14ac:dyDescent="0.25">
      <c r="B525" s="2">
        <f>IF(COUNT($B$16:B524)&lt;=24*$D$12,IF(DAY(B524)=1,DATE(YEAR(B524),MONTH(B524),15),DATE(YEAR(B524),MONTH(B524)+1,1)),"")</f>
        <v>49018</v>
      </c>
      <c r="C525" s="3">
        <f t="shared" si="49"/>
        <v>136726.08412528544</v>
      </c>
      <c r="D525" s="4">
        <f t="shared" si="50"/>
        <v>341.81521031321358</v>
      </c>
      <c r="E525" s="4">
        <f t="shared" si="51"/>
        <v>341.81521031321358</v>
      </c>
      <c r="F525" s="1">
        <f t="shared" si="52"/>
        <v>0</v>
      </c>
      <c r="H525" s="4">
        <f t="shared" si="53"/>
        <v>663200.04421565984</v>
      </c>
      <c r="I525" s="4">
        <f t="shared" si="54"/>
        <v>645051.53229651146</v>
      </c>
      <c r="J525" s="4">
        <f t="shared" si="55"/>
        <v>18148.511919148383</v>
      </c>
    </row>
    <row r="526" spans="2:10" x14ac:dyDescent="0.25">
      <c r="B526" s="2">
        <f>IF(COUNT($B$16:B525)&lt;=24*$D$12,IF(DAY(B525)=1,DATE(YEAR(B525),MONTH(B525),15),DATE(YEAR(B525),MONTH(B525)+1,1)),"")</f>
        <v>49035</v>
      </c>
      <c r="C526" s="3">
        <f t="shared" si="49"/>
        <v>136726.08412528544</v>
      </c>
      <c r="D526" s="4">
        <f t="shared" si="50"/>
        <v>341.81521031321358</v>
      </c>
      <c r="E526" s="4">
        <f t="shared" si="51"/>
        <v>341.81521031321358</v>
      </c>
      <c r="F526" s="1">
        <f t="shared" si="52"/>
        <v>0</v>
      </c>
      <c r="H526" s="4">
        <f t="shared" si="53"/>
        <v>666522.64933624829</v>
      </c>
      <c r="I526" s="4">
        <f t="shared" si="54"/>
        <v>647960.10649417585</v>
      </c>
      <c r="J526" s="4">
        <f t="shared" si="55"/>
        <v>18562.542842072435</v>
      </c>
    </row>
    <row r="527" spans="2:10" x14ac:dyDescent="0.25">
      <c r="B527" s="2">
        <f>IF(COUNT($B$16:B526)&lt;=24*$D$12,IF(DAY(B526)=1,DATE(YEAR(B526),MONTH(B526),15),DATE(YEAR(B526),MONTH(B526)+1,1)),"")</f>
        <v>49049</v>
      </c>
      <c r="C527" s="3">
        <f t="shared" si="49"/>
        <v>136726.08412528544</v>
      </c>
      <c r="D527" s="4">
        <f t="shared" si="50"/>
        <v>341.81521031321358</v>
      </c>
      <c r="E527" s="4">
        <f t="shared" si="51"/>
        <v>341.81521031321358</v>
      </c>
      <c r="F527" s="1">
        <f t="shared" si="52"/>
        <v>0</v>
      </c>
      <c r="H527" s="4">
        <f t="shared" si="53"/>
        <v>669858.4756122448</v>
      </c>
      <c r="I527" s="4">
        <f t="shared" si="54"/>
        <v>650880.25435470045</v>
      </c>
      <c r="J527" s="4">
        <f t="shared" si="55"/>
        <v>18978.221257544355</v>
      </c>
    </row>
    <row r="528" spans="2:10" x14ac:dyDescent="0.25">
      <c r="B528" s="2">
        <f>IF(COUNT($B$16:B527)&lt;=24*$D$12,IF(DAY(B527)=1,DATE(YEAR(B527),MONTH(B527),15),DATE(YEAR(B527),MONTH(B527)+1,1)),"")</f>
        <v>49065</v>
      </c>
      <c r="C528" s="3">
        <f t="shared" si="49"/>
        <v>136726.08412528544</v>
      </c>
      <c r="D528" s="4">
        <f t="shared" si="50"/>
        <v>341.81521031321358</v>
      </c>
      <c r="E528" s="4">
        <f t="shared" si="51"/>
        <v>341.81521031321358</v>
      </c>
      <c r="F528" s="1">
        <f t="shared" si="52"/>
        <v>0</v>
      </c>
      <c r="H528" s="4">
        <f t="shared" si="53"/>
        <v>673207.57565265463</v>
      </c>
      <c r="I528" s="4">
        <f t="shared" si="54"/>
        <v>653812.0219314649</v>
      </c>
      <c r="J528" s="4">
        <f t="shared" si="55"/>
        <v>19395.553721189732</v>
      </c>
    </row>
    <row r="529" spans="2:10" x14ac:dyDescent="0.25">
      <c r="B529" s="2">
        <f>IF(COUNT($B$16:B528)&lt;=24*$D$12,IF(DAY(B528)=1,DATE(YEAR(B528),MONTH(B528),15),DATE(YEAR(B528),MONTH(B528)+1,1)),"")</f>
        <v>49079</v>
      </c>
      <c r="C529" s="3">
        <f t="shared" ref="C529:C592" si="56">IF(B529&lt;&gt;"",IF(AND(MONTH(B529)=1,DAY(B529)=1),VLOOKUP(DATE(YEAR(B529)-1,1,1),B:C,2,FALSE)*(1+$D$9),C528),"")</f>
        <v>136726.08412528544</v>
      </c>
      <c r="D529" s="4">
        <f t="shared" ref="D529:D592" si="57">IF(C530&lt;&gt;"",(C529*$D$7)/24,"")</f>
        <v>341.81521031321358</v>
      </c>
      <c r="E529" s="4">
        <f t="shared" ref="E529:E592" si="58">IF(C530&lt;&gt;"",C529*$D$8/24,"")</f>
        <v>341.81521031321358</v>
      </c>
      <c r="F529" s="1">
        <f t="shared" ref="F529:F592" si="59">IF(B529&lt;&gt;"",IF(AND(DAY(B529)=1,MONTH(B529)=1),VLOOKUP(DATE(YEAR(B529)-1,1,1),B:C,2,FALSE)*$D$8,0),"")</f>
        <v>0</v>
      </c>
      <c r="H529" s="4">
        <f t="shared" ref="H529:H592" si="60">IF(B529&lt;&gt;"",H528*(1+$D$10)^(1/24)+SUM(D529:E529),"")</f>
        <v>676570.00227582233</v>
      </c>
      <c r="I529" s="4">
        <f t="shared" ref="I529:I592" si="61">IF(B529&lt;&gt;"",I528*(1+$D$10)^(1/24)+IF(D529&lt;&gt;"",D529,0)+F529,"")</f>
        <v>656755.45546110242</v>
      </c>
      <c r="J529" s="4">
        <f t="shared" ref="J529:J592" si="62">IF(B530&lt;&gt;"",H529-I529,"")</f>
        <v>19814.546814719914</v>
      </c>
    </row>
    <row r="530" spans="2:10" x14ac:dyDescent="0.25">
      <c r="B530" s="2">
        <f>IF(COUNT($B$16:B529)&lt;=24*$D$12,IF(DAY(B529)=1,DATE(YEAR(B529),MONTH(B529),15),DATE(YEAR(B529),MONTH(B529)+1,1)),"")</f>
        <v>49096</v>
      </c>
      <c r="C530" s="3">
        <f t="shared" si="56"/>
        <v>136726.08412528544</v>
      </c>
      <c r="D530" s="4">
        <f t="shared" si="57"/>
        <v>341.81521031321358</v>
      </c>
      <c r="E530" s="4">
        <f t="shared" si="58"/>
        <v>341.81521031321358</v>
      </c>
      <c r="F530" s="1">
        <f t="shared" si="59"/>
        <v>0</v>
      </c>
      <c r="H530" s="4">
        <f t="shared" si="60"/>
        <v>679945.80851026485</v>
      </c>
      <c r="I530" s="4">
        <f t="shared" si="61"/>
        <v>659710.60136422887</v>
      </c>
      <c r="J530" s="4">
        <f t="shared" si="62"/>
        <v>20235.207146035973</v>
      </c>
    </row>
    <row r="531" spans="2:10" x14ac:dyDescent="0.25">
      <c r="B531" s="2">
        <f>IF(COUNT($B$16:B530)&lt;=24*$D$12,IF(DAY(B530)=1,DATE(YEAR(B530),MONTH(B530),15),DATE(YEAR(B530),MONTH(B530)+1,1)),"")</f>
        <v>49110</v>
      </c>
      <c r="C531" s="3">
        <f t="shared" si="56"/>
        <v>136726.08412528544</v>
      </c>
      <c r="D531" s="4">
        <f t="shared" si="57"/>
        <v>341.81521031321358</v>
      </c>
      <c r="E531" s="4">
        <f t="shared" si="58"/>
        <v>341.81521031321358</v>
      </c>
      <c r="F531" s="1">
        <f t="shared" si="59"/>
        <v>0</v>
      </c>
      <c r="H531" s="4">
        <f t="shared" si="60"/>
        <v>683335.04759550758</v>
      </c>
      <c r="I531" s="4">
        <f t="shared" si="61"/>
        <v>662677.50624617492</v>
      </c>
      <c r="J531" s="4">
        <f t="shared" si="62"/>
        <v>20657.541349332663</v>
      </c>
    </row>
    <row r="532" spans="2:10" x14ac:dyDescent="0.25">
      <c r="B532" s="2">
        <f>IF(COUNT($B$16:B531)&lt;=24*$D$12,IF(DAY(B531)=1,DATE(YEAR(B531),MONTH(B531),15),DATE(YEAR(B531),MONTH(B531)+1,1)),"")</f>
        <v>49126</v>
      </c>
      <c r="C532" s="3">
        <f t="shared" si="56"/>
        <v>136726.08412528544</v>
      </c>
      <c r="D532" s="4">
        <f t="shared" si="57"/>
        <v>341.81521031321358</v>
      </c>
      <c r="E532" s="4">
        <f t="shared" si="58"/>
        <v>341.81521031321358</v>
      </c>
      <c r="F532" s="1">
        <f t="shared" si="59"/>
        <v>0</v>
      </c>
      <c r="H532" s="4">
        <f t="shared" si="60"/>
        <v>686737.77298292425</v>
      </c>
      <c r="I532" s="4">
        <f t="shared" si="61"/>
        <v>665656.21689772082</v>
      </c>
      <c r="J532" s="4">
        <f t="shared" si="62"/>
        <v>21081.556085203425</v>
      </c>
    </row>
    <row r="533" spans="2:10" x14ac:dyDescent="0.25">
      <c r="B533" s="2">
        <f>IF(COUNT($B$16:B532)&lt;=24*$D$12,IF(DAY(B532)=1,DATE(YEAR(B532),MONTH(B532),15),DATE(YEAR(B532),MONTH(B532)+1,1)),"")</f>
        <v>49140</v>
      </c>
      <c r="C533" s="3">
        <f t="shared" si="56"/>
        <v>136726.08412528544</v>
      </c>
      <c r="D533" s="4">
        <f t="shared" si="57"/>
        <v>341.81521031321358</v>
      </c>
      <c r="E533" s="4">
        <f t="shared" si="58"/>
        <v>341.81521031321358</v>
      </c>
      <c r="F533" s="1">
        <f t="shared" si="59"/>
        <v>0</v>
      </c>
      <c r="H533" s="4">
        <f t="shared" si="60"/>
        <v>690154.0383365798</v>
      </c>
      <c r="I533" s="4">
        <f t="shared" si="61"/>
        <v>668646.78029583464</v>
      </c>
      <c r="J533" s="4">
        <f t="shared" si="62"/>
        <v>21507.258040745161</v>
      </c>
    </row>
    <row r="534" spans="2:10" x14ac:dyDescent="0.25">
      <c r="B534" s="2">
        <f>IF(COUNT($B$16:B533)&lt;=24*$D$12,IF(DAY(B533)=1,DATE(YEAR(B533),MONTH(B533),15),DATE(YEAR(B533),MONTH(B533)+1,1)),"")</f>
        <v>49157</v>
      </c>
      <c r="C534" s="3">
        <f t="shared" si="56"/>
        <v>136726.08412528544</v>
      </c>
      <c r="D534" s="4">
        <f t="shared" si="57"/>
        <v>341.81521031321358</v>
      </c>
      <c r="E534" s="4">
        <f t="shared" si="58"/>
        <v>341.81521031321358</v>
      </c>
      <c r="F534" s="1">
        <f t="shared" si="59"/>
        <v>0</v>
      </c>
      <c r="H534" s="4">
        <f t="shared" si="60"/>
        <v>693583.89753407682</v>
      </c>
      <c r="I534" s="4">
        <f t="shared" si="61"/>
        <v>671649.24360441312</v>
      </c>
      <c r="J534" s="4">
        <f t="shared" si="62"/>
        <v>21934.653929663706</v>
      </c>
    </row>
    <row r="535" spans="2:10" x14ac:dyDescent="0.25">
      <c r="B535" s="2">
        <f>IF(COUNT($B$16:B534)&lt;=24*$D$12,IF(DAY(B534)=1,DATE(YEAR(B534),MONTH(B534),15),DATE(YEAR(B534),MONTH(B534)+1,1)),"")</f>
        <v>49171</v>
      </c>
      <c r="C535" s="3">
        <f t="shared" si="56"/>
        <v>136726.08412528544</v>
      </c>
      <c r="D535" s="4">
        <f t="shared" si="57"/>
        <v>341.81521031321358</v>
      </c>
      <c r="E535" s="4">
        <f t="shared" si="58"/>
        <v>341.81521031321358</v>
      </c>
      <c r="F535" s="1">
        <f t="shared" si="59"/>
        <v>0</v>
      </c>
      <c r="H535" s="4">
        <f t="shared" si="60"/>
        <v>697027.40466740483</v>
      </c>
      <c r="I535" s="4">
        <f t="shared" si="61"/>
        <v>674663.65417502506</v>
      </c>
      <c r="J535" s="4">
        <f t="shared" si="62"/>
        <v>22363.750492379768</v>
      </c>
    </row>
    <row r="536" spans="2:10" x14ac:dyDescent="0.25">
      <c r="B536" s="2">
        <f>IF(COUNT($B$16:B535)&lt;=24*$D$12,IF(DAY(B535)=1,DATE(YEAR(B535),MONTH(B535),15),DATE(YEAR(B535),MONTH(B535)+1,1)),"")</f>
        <v>49188</v>
      </c>
      <c r="C536" s="3">
        <f t="shared" si="56"/>
        <v>136726.08412528544</v>
      </c>
      <c r="D536" s="4">
        <f t="shared" si="57"/>
        <v>341.81521031321358</v>
      </c>
      <c r="E536" s="4">
        <f t="shared" si="58"/>
        <v>341.81521031321358</v>
      </c>
      <c r="F536" s="1">
        <f t="shared" si="59"/>
        <v>0</v>
      </c>
      <c r="H536" s="4">
        <f t="shared" si="60"/>
        <v>700484.61404379399</v>
      </c>
      <c r="I536" s="4">
        <f t="shared" si="61"/>
        <v>677690.05954765866</v>
      </c>
      <c r="J536" s="4">
        <f t="shared" si="62"/>
        <v>22794.55449613533</v>
      </c>
    </row>
    <row r="537" spans="2:10" x14ac:dyDescent="0.25">
      <c r="B537" s="2">
        <f>IF(COUNT($B$16:B536)&lt;=24*$D$12,IF(DAY(B536)=1,DATE(YEAR(B536),MONTH(B536),15),DATE(YEAR(B536),MONTH(B536)+1,1)),"")</f>
        <v>49202</v>
      </c>
      <c r="C537" s="3">
        <f t="shared" si="56"/>
        <v>136726.08412528544</v>
      </c>
      <c r="D537" s="4">
        <f t="shared" si="57"/>
        <v>341.81521031321358</v>
      </c>
      <c r="E537" s="4">
        <f t="shared" si="58"/>
        <v>341.81521031321358</v>
      </c>
      <c r="F537" s="1">
        <f t="shared" si="59"/>
        <v>0</v>
      </c>
      <c r="H537" s="4">
        <f t="shared" si="60"/>
        <v>703955.58018657111</v>
      </c>
      <c r="I537" s="4">
        <f t="shared" si="61"/>
        <v>680728.50745147106</v>
      </c>
      <c r="J537" s="4">
        <f t="shared" si="62"/>
        <v>23227.072735100053</v>
      </c>
    </row>
    <row r="538" spans="2:10" x14ac:dyDescent="0.25">
      <c r="B538" s="2">
        <f>IF(COUNT($B$16:B537)&lt;=24*$D$12,IF(DAY(B537)=1,DATE(YEAR(B537),MONTH(B537),15),DATE(YEAR(B537),MONTH(B537)+1,1)),"")</f>
        <v>49218</v>
      </c>
      <c r="C538" s="3">
        <f t="shared" si="56"/>
        <v>136726.08412528544</v>
      </c>
      <c r="D538" s="4">
        <f t="shared" si="57"/>
        <v>341.81521031321358</v>
      </c>
      <c r="E538" s="4">
        <f t="shared" si="58"/>
        <v>341.81521031321358</v>
      </c>
      <c r="F538" s="1">
        <f t="shared" si="59"/>
        <v>0</v>
      </c>
      <c r="H538" s="4">
        <f t="shared" si="60"/>
        <v>707440.35783601971</v>
      </c>
      <c r="I538" s="4">
        <f t="shared" si="61"/>
        <v>683779.04580554087</v>
      </c>
      <c r="J538" s="4">
        <f t="shared" si="62"/>
        <v>23661.312030478846</v>
      </c>
    </row>
    <row r="539" spans="2:10" x14ac:dyDescent="0.25">
      <c r="B539" s="2">
        <f>IF(COUNT($B$16:B538)&lt;=24*$D$12,IF(DAY(B538)=1,DATE(YEAR(B538),MONTH(B538),15),DATE(YEAR(B538),MONTH(B538)+1,1)),"")</f>
        <v>49232</v>
      </c>
      <c r="C539" s="3">
        <f t="shared" si="56"/>
        <v>136726.08412528544</v>
      </c>
      <c r="D539" s="4">
        <f t="shared" si="57"/>
        <v>341.81521031321358</v>
      </c>
      <c r="E539" s="4">
        <f t="shared" si="58"/>
        <v>341.81521031321358</v>
      </c>
      <c r="F539" s="1">
        <f t="shared" si="59"/>
        <v>0</v>
      </c>
      <c r="H539" s="4">
        <f t="shared" si="60"/>
        <v>710939.00195024337</v>
      </c>
      <c r="I539" s="4">
        <f t="shared" si="61"/>
        <v>686841.72271962417</v>
      </c>
      <c r="J539" s="4">
        <f t="shared" si="62"/>
        <v>24097.279230619199</v>
      </c>
    </row>
    <row r="540" spans="2:10" x14ac:dyDescent="0.25">
      <c r="B540" s="2">
        <f>IF(COUNT($B$16:B539)&lt;=24*$D$12,IF(DAY(B539)=1,DATE(YEAR(B539),MONTH(B539),15),DATE(YEAR(B539),MONTH(B539)+1,1)),"")</f>
        <v>49249</v>
      </c>
      <c r="C540" s="3">
        <f t="shared" si="56"/>
        <v>136726.08412528544</v>
      </c>
      <c r="D540" s="4">
        <f t="shared" si="57"/>
        <v>341.81521031321358</v>
      </c>
      <c r="E540" s="4">
        <f t="shared" si="58"/>
        <v>341.81521031321358</v>
      </c>
      <c r="F540" s="1">
        <f t="shared" si="59"/>
        <v>0</v>
      </c>
      <c r="H540" s="4">
        <f t="shared" si="60"/>
        <v>714451.56770603219</v>
      </c>
      <c r="I540" s="4">
        <f t="shared" si="61"/>
        <v>689916.58649491309</v>
      </c>
      <c r="J540" s="4">
        <f t="shared" si="62"/>
        <v>24534.981211119099</v>
      </c>
    </row>
    <row r="541" spans="2:10" x14ac:dyDescent="0.25">
      <c r="B541" s="2">
        <f>IF(COUNT($B$16:B540)&lt;=24*$D$12,IF(DAY(B540)=1,DATE(YEAR(B540),MONTH(B540),15),DATE(YEAR(B540),MONTH(B540)+1,1)),"")</f>
        <v>49263</v>
      </c>
      <c r="C541" s="3">
        <f t="shared" si="56"/>
        <v>136726.08412528544</v>
      </c>
      <c r="D541" s="4">
        <f t="shared" si="57"/>
        <v>341.81521031321358</v>
      </c>
      <c r="E541" s="4">
        <f t="shared" si="58"/>
        <v>341.81521031321358</v>
      </c>
      <c r="F541" s="1">
        <f t="shared" si="59"/>
        <v>0</v>
      </c>
      <c r="H541" s="4">
        <f t="shared" si="60"/>
        <v>717978.11049973336</v>
      </c>
      <c r="I541" s="4">
        <f t="shared" si="61"/>
        <v>693003.68562479771</v>
      </c>
      <c r="J541" s="4">
        <f t="shared" si="62"/>
        <v>24974.424874935648</v>
      </c>
    </row>
    <row r="542" spans="2:10" x14ac:dyDescent="0.25">
      <c r="B542" s="2">
        <f>IF(COUNT($B$16:B541)&lt;=24*$D$12,IF(DAY(B541)=1,DATE(YEAR(B541),MONTH(B541),15),DATE(YEAR(B541),MONTH(B541)+1,1)),"")</f>
        <v>49279</v>
      </c>
      <c r="C542" s="3">
        <f t="shared" si="56"/>
        <v>136726.08412528544</v>
      </c>
      <c r="D542" s="4">
        <f t="shared" si="57"/>
        <v>341.81521031321358</v>
      </c>
      <c r="E542" s="4">
        <f t="shared" si="58"/>
        <v>341.81521031321358</v>
      </c>
      <c r="F542" s="1">
        <f t="shared" si="59"/>
        <v>0</v>
      </c>
      <c r="H542" s="4">
        <f t="shared" si="60"/>
        <v>721518.68594812462</v>
      </c>
      <c r="I542" s="4">
        <f t="shared" si="61"/>
        <v>696103.06879563059</v>
      </c>
      <c r="J542" s="4">
        <f t="shared" si="62"/>
        <v>25415.617152494029</v>
      </c>
    </row>
    <row r="543" spans="2:10" x14ac:dyDescent="0.25">
      <c r="B543" s="2">
        <f>IF(COUNT($B$16:B542)&lt;=24*$D$12,IF(DAY(B542)=1,DATE(YEAR(B542),MONTH(B542),15),DATE(YEAR(B542),MONTH(B542)+1,1)),"")</f>
        <v>49293</v>
      </c>
      <c r="C543" s="3">
        <f t="shared" si="56"/>
        <v>136726.08412528544</v>
      </c>
      <c r="D543" s="4">
        <f t="shared" si="57"/>
        <v>341.81521031321358</v>
      </c>
      <c r="E543" s="4">
        <f t="shared" si="58"/>
        <v>341.81521031321358</v>
      </c>
      <c r="F543" s="1">
        <f t="shared" si="59"/>
        <v>0</v>
      </c>
      <c r="H543" s="4">
        <f t="shared" si="60"/>
        <v>725073.34988929133</v>
      </c>
      <c r="I543" s="4">
        <f t="shared" si="61"/>
        <v>699214.78488749475</v>
      </c>
      <c r="J543" s="4">
        <f t="shared" si="62"/>
        <v>25858.565001796582</v>
      </c>
    </row>
    <row r="544" spans="2:10" x14ac:dyDescent="0.25">
      <c r="B544" s="2">
        <f>IF(COUNT($B$16:B543)&lt;=24*$D$12,IF(DAY(B543)=1,DATE(YEAR(B543),MONTH(B543),15),DATE(YEAR(B543),MONTH(B543)+1,1)),"")</f>
        <v>49310</v>
      </c>
      <c r="C544" s="3">
        <f t="shared" si="56"/>
        <v>142195.12749029687</v>
      </c>
      <c r="D544" s="4">
        <f t="shared" si="57"/>
        <v>355.48781872574222</v>
      </c>
      <c r="E544" s="4">
        <f t="shared" si="58"/>
        <v>355.48781872574222</v>
      </c>
      <c r="F544" s="1">
        <f t="shared" si="59"/>
        <v>8203.565047517126</v>
      </c>
      <c r="H544" s="4">
        <f t="shared" si="60"/>
        <v>728669.5036003323</v>
      </c>
      <c r="I544" s="4">
        <f t="shared" si="61"/>
        <v>710556.12063090445</v>
      </c>
      <c r="J544" s="4">
        <f t="shared" si="62"/>
        <v>18113.382969427854</v>
      </c>
    </row>
    <row r="545" spans="2:10" x14ac:dyDescent="0.25">
      <c r="B545" s="2">
        <f>IF(COUNT($B$16:B544)&lt;=24*$D$12,IF(DAY(B544)=1,DATE(YEAR(B544),MONTH(B544),15),DATE(YEAR(B544),MONTH(B544)+1,1)),"")</f>
        <v>49324</v>
      </c>
      <c r="C545" s="3">
        <f t="shared" si="56"/>
        <v>142195.12749029687</v>
      </c>
      <c r="D545" s="4">
        <f t="shared" si="57"/>
        <v>355.48781872574222</v>
      </c>
      <c r="E545" s="4">
        <f t="shared" si="58"/>
        <v>355.48781872574222</v>
      </c>
      <c r="F545" s="1">
        <f t="shared" si="59"/>
        <v>0</v>
      </c>
      <c r="H545" s="4">
        <f t="shared" si="60"/>
        <v>732279.96695858066</v>
      </c>
      <c r="I545" s="4">
        <f t="shared" si="61"/>
        <v>713739.02024129534</v>
      </c>
      <c r="J545" s="4">
        <f t="shared" si="62"/>
        <v>18540.946717285318</v>
      </c>
    </row>
    <row r="546" spans="2:10" x14ac:dyDescent="0.25">
      <c r="B546" s="2">
        <f>IF(COUNT($B$16:B545)&lt;=24*$D$12,IF(DAY(B545)=1,DATE(YEAR(B545),MONTH(B545),15),DATE(YEAR(B545),MONTH(B545)+1,1)),"")</f>
        <v>49341</v>
      </c>
      <c r="C546" s="3">
        <f t="shared" si="56"/>
        <v>142195.12749029687</v>
      </c>
      <c r="D546" s="4">
        <f t="shared" si="57"/>
        <v>355.48781872574222</v>
      </c>
      <c r="E546" s="4">
        <f t="shared" si="58"/>
        <v>355.48781872574222</v>
      </c>
      <c r="F546" s="1">
        <f t="shared" si="59"/>
        <v>0</v>
      </c>
      <c r="H546" s="4">
        <f t="shared" si="60"/>
        <v>735904.79690431745</v>
      </c>
      <c r="I546" s="4">
        <f t="shared" si="61"/>
        <v>716934.58509744063</v>
      </c>
      <c r="J546" s="4">
        <f t="shared" si="62"/>
        <v>18970.211806876818</v>
      </c>
    </row>
    <row r="547" spans="2:10" x14ac:dyDescent="0.25">
      <c r="B547" s="2">
        <f>IF(COUNT($B$16:B546)&lt;=24*$D$12,IF(DAY(B546)=1,DATE(YEAR(B546),MONTH(B546),15),DATE(YEAR(B546),MONTH(B546)+1,1)),"")</f>
        <v>49355</v>
      </c>
      <c r="C547" s="3">
        <f t="shared" si="56"/>
        <v>142195.12749029687</v>
      </c>
      <c r="D547" s="4">
        <f t="shared" si="57"/>
        <v>355.48781872574222</v>
      </c>
      <c r="E547" s="4">
        <f t="shared" si="58"/>
        <v>355.48781872574222</v>
      </c>
      <c r="F547" s="1">
        <f t="shared" si="59"/>
        <v>0</v>
      </c>
      <c r="H547" s="4">
        <f t="shared" si="60"/>
        <v>739544.0506043979</v>
      </c>
      <c r="I547" s="4">
        <f t="shared" si="61"/>
        <v>720142.8655962958</v>
      </c>
      <c r="J547" s="4">
        <f t="shared" si="62"/>
        <v>19401.185008102097</v>
      </c>
    </row>
    <row r="548" spans="2:10" x14ac:dyDescent="0.25">
      <c r="B548" s="2">
        <f>IF(COUNT($B$16:B547)&lt;=24*$D$12,IF(DAY(B547)=1,DATE(YEAR(B547),MONTH(B547),15),DATE(YEAR(B547),MONTH(B547)+1,1)),"")</f>
        <v>49369</v>
      </c>
      <c r="C548" s="3">
        <f t="shared" si="56"/>
        <v>142195.12749029687</v>
      </c>
      <c r="D548" s="4">
        <f t="shared" si="57"/>
        <v>355.48781872574222</v>
      </c>
      <c r="E548" s="4">
        <f t="shared" si="58"/>
        <v>355.48781872574222</v>
      </c>
      <c r="F548" s="1">
        <f t="shared" si="59"/>
        <v>0</v>
      </c>
      <c r="H548" s="4">
        <f t="shared" si="60"/>
        <v>743197.78545315284</v>
      </c>
      <c r="I548" s="4">
        <f t="shared" si="61"/>
        <v>723363.91233535367</v>
      </c>
      <c r="J548" s="4">
        <f t="shared" si="62"/>
        <v>19833.873117799172</v>
      </c>
    </row>
    <row r="549" spans="2:10" x14ac:dyDescent="0.25">
      <c r="B549" s="2">
        <f>IF(COUNT($B$16:B548)&lt;=24*$D$12,IF(DAY(B548)=1,DATE(YEAR(B548),MONTH(B548),15),DATE(YEAR(B548),MONTH(B548)+1,1)),"")</f>
        <v>49383</v>
      </c>
      <c r="C549" s="3">
        <f t="shared" si="56"/>
        <v>142195.12749029687</v>
      </c>
      <c r="D549" s="4">
        <f t="shared" si="57"/>
        <v>355.48781872574222</v>
      </c>
      <c r="E549" s="4">
        <f t="shared" si="58"/>
        <v>355.48781872574222</v>
      </c>
      <c r="F549" s="1">
        <f t="shared" si="59"/>
        <v>0</v>
      </c>
      <c r="H549" s="4">
        <f t="shared" si="60"/>
        <v>746866.05907329405</v>
      </c>
      <c r="I549" s="4">
        <f t="shared" si="61"/>
        <v>726597.77611344203</v>
      </c>
      <c r="J549" s="4">
        <f t="shared" si="62"/>
        <v>20268.282959852018</v>
      </c>
    </row>
    <row r="550" spans="2:10" x14ac:dyDescent="0.25">
      <c r="B550" s="2">
        <f>IF(COUNT($B$16:B549)&lt;=24*$D$12,IF(DAY(B549)=1,DATE(YEAR(B549),MONTH(B549),15),DATE(YEAR(B549),MONTH(B549)+1,1)),"")</f>
        <v>49400</v>
      </c>
      <c r="C550" s="3">
        <f t="shared" si="56"/>
        <v>142195.12749029687</v>
      </c>
      <c r="D550" s="4">
        <f t="shared" si="57"/>
        <v>355.48781872574222</v>
      </c>
      <c r="E550" s="4">
        <f t="shared" si="58"/>
        <v>355.48781872574222</v>
      </c>
      <c r="F550" s="1">
        <f t="shared" si="59"/>
        <v>0</v>
      </c>
      <c r="H550" s="4">
        <f t="shared" si="60"/>
        <v>750548.92931682291</v>
      </c>
      <c r="I550" s="4">
        <f t="shared" si="61"/>
        <v>729844.50793152524</v>
      </c>
      <c r="J550" s="4">
        <f t="shared" si="62"/>
        <v>20704.421385297668</v>
      </c>
    </row>
    <row r="551" spans="2:10" x14ac:dyDescent="0.25">
      <c r="B551" s="2">
        <f>IF(COUNT($B$16:B550)&lt;=24*$D$12,IF(DAY(B550)=1,DATE(YEAR(B550),MONTH(B550),15),DATE(YEAR(B550),MONTH(B550)+1,1)),"")</f>
        <v>49414</v>
      </c>
      <c r="C551" s="3">
        <f t="shared" si="56"/>
        <v>142195.12749029687</v>
      </c>
      <c r="D551" s="4">
        <f t="shared" si="57"/>
        <v>355.48781872574222</v>
      </c>
      <c r="E551" s="4">
        <f t="shared" si="58"/>
        <v>355.48781872574222</v>
      </c>
      <c r="F551" s="1">
        <f t="shared" si="59"/>
        <v>0</v>
      </c>
      <c r="H551" s="4">
        <f t="shared" si="60"/>
        <v>754246.4542659428</v>
      </c>
      <c r="I551" s="4">
        <f t="shared" si="61"/>
        <v>733104.15899350808</v>
      </c>
      <c r="J551" s="4">
        <f t="shared" si="62"/>
        <v>21142.295272434712</v>
      </c>
    </row>
    <row r="552" spans="2:10" x14ac:dyDescent="0.25">
      <c r="B552" s="2">
        <f>IF(COUNT($B$16:B551)&lt;=24*$D$12,IF(DAY(B551)=1,DATE(YEAR(B551),MONTH(B551),15),DATE(YEAR(B551),MONTH(B551)+1,1)),"")</f>
        <v>49430</v>
      </c>
      <c r="C552" s="3">
        <f t="shared" si="56"/>
        <v>142195.12749029687</v>
      </c>
      <c r="D552" s="4">
        <f t="shared" si="57"/>
        <v>355.48781872574222</v>
      </c>
      <c r="E552" s="4">
        <f t="shared" si="58"/>
        <v>355.48781872574222</v>
      </c>
      <c r="F552" s="1">
        <f t="shared" si="59"/>
        <v>0</v>
      </c>
      <c r="H552" s="4">
        <f t="shared" si="60"/>
        <v>757958.69223397505</v>
      </c>
      <c r="I552" s="4">
        <f t="shared" si="61"/>
        <v>736376.7807070436</v>
      </c>
      <c r="J552" s="4">
        <f t="shared" si="62"/>
        <v>21581.91152693145</v>
      </c>
    </row>
    <row r="553" spans="2:10" x14ac:dyDescent="0.25">
      <c r="B553" s="2">
        <f>IF(COUNT($B$16:B552)&lt;=24*$D$12,IF(DAY(B552)=1,DATE(YEAR(B552),MONTH(B552),15),DATE(YEAR(B552),MONTH(B552)+1,1)),"")</f>
        <v>49444</v>
      </c>
      <c r="C553" s="3">
        <f t="shared" si="56"/>
        <v>142195.12749029687</v>
      </c>
      <c r="D553" s="4">
        <f t="shared" si="57"/>
        <v>355.48781872574222</v>
      </c>
      <c r="E553" s="4">
        <f t="shared" si="58"/>
        <v>355.48781872574222</v>
      </c>
      <c r="F553" s="1">
        <f t="shared" si="59"/>
        <v>0</v>
      </c>
      <c r="H553" s="4">
        <f t="shared" si="60"/>
        <v>761685.70176627859</v>
      </c>
      <c r="I553" s="4">
        <f t="shared" si="61"/>
        <v>739662.42468434386</v>
      </c>
      <c r="J553" s="4">
        <f t="shared" si="62"/>
        <v>22023.277081934735</v>
      </c>
    </row>
    <row r="554" spans="2:10" x14ac:dyDescent="0.25">
      <c r="B554" s="2">
        <f>IF(COUNT($B$16:B553)&lt;=24*$D$12,IF(DAY(B553)=1,DATE(YEAR(B553),MONTH(B553),15),DATE(YEAR(B553),MONTH(B553)+1,1)),"")</f>
        <v>49461</v>
      </c>
      <c r="C554" s="3">
        <f t="shared" si="56"/>
        <v>142195.12749029687</v>
      </c>
      <c r="D554" s="4">
        <f t="shared" si="57"/>
        <v>355.48781872574222</v>
      </c>
      <c r="E554" s="4">
        <f t="shared" si="58"/>
        <v>355.48781872574222</v>
      </c>
      <c r="F554" s="1">
        <f t="shared" si="59"/>
        <v>0</v>
      </c>
      <c r="H554" s="4">
        <f t="shared" si="60"/>
        <v>765427.54164117342</v>
      </c>
      <c r="I554" s="4">
        <f t="shared" si="61"/>
        <v>742961.14274299378</v>
      </c>
      <c r="J554" s="4">
        <f t="shared" si="62"/>
        <v>22466.398898179643</v>
      </c>
    </row>
    <row r="555" spans="2:10" x14ac:dyDescent="0.25">
      <c r="B555" s="2">
        <f>IF(COUNT($B$16:B554)&lt;=24*$D$12,IF(DAY(B554)=1,DATE(YEAR(B554),MONTH(B554),15),DATE(YEAR(B554),MONTH(B554)+1,1)),"")</f>
        <v>49475</v>
      </c>
      <c r="C555" s="3">
        <f t="shared" si="56"/>
        <v>142195.12749029687</v>
      </c>
      <c r="D555" s="4">
        <f t="shared" si="57"/>
        <v>355.48781872574222</v>
      </c>
      <c r="E555" s="4">
        <f t="shared" si="58"/>
        <v>355.48781872574222</v>
      </c>
      <c r="F555" s="1">
        <f t="shared" si="59"/>
        <v>0</v>
      </c>
      <c r="H555" s="4">
        <f t="shared" si="60"/>
        <v>769184.27087086742</v>
      </c>
      <c r="I555" s="4">
        <f t="shared" si="61"/>
        <v>746272.9869067684</v>
      </c>
      <c r="J555" s="4">
        <f t="shared" si="62"/>
        <v>22911.283964099013</v>
      </c>
    </row>
    <row r="556" spans="2:10" x14ac:dyDescent="0.25">
      <c r="B556" s="2">
        <f>IF(COUNT($B$16:B555)&lt;=24*$D$12,IF(DAY(B555)=1,DATE(YEAR(B555),MONTH(B555),15),DATE(YEAR(B555),MONTH(B555)+1,1)),"")</f>
        <v>49491</v>
      </c>
      <c r="C556" s="3">
        <f t="shared" si="56"/>
        <v>142195.12749029687</v>
      </c>
      <c r="D556" s="4">
        <f t="shared" si="57"/>
        <v>355.48781872574222</v>
      </c>
      <c r="E556" s="4">
        <f t="shared" si="58"/>
        <v>355.48781872574222</v>
      </c>
      <c r="F556" s="1">
        <f t="shared" si="59"/>
        <v>0</v>
      </c>
      <c r="H556" s="4">
        <f t="shared" si="60"/>
        <v>772955.94870238716</v>
      </c>
      <c r="I556" s="4">
        <f t="shared" si="61"/>
        <v>749598.00940645335</v>
      </c>
      <c r="J556" s="4">
        <f t="shared" si="62"/>
        <v>23357.939295933815</v>
      </c>
    </row>
    <row r="557" spans="2:10" x14ac:dyDescent="0.25">
      <c r="B557" s="2">
        <f>IF(COUNT($B$16:B556)&lt;=24*$D$12,IF(DAY(B556)=1,DATE(YEAR(B556),MONTH(B556),15),DATE(YEAR(B556),MONTH(B556)+1,1)),"")</f>
        <v>49505</v>
      </c>
      <c r="C557" s="3">
        <f t="shared" si="56"/>
        <v>142195.12749029687</v>
      </c>
      <c r="D557" s="4">
        <f t="shared" si="57"/>
        <v>355.48781872574222</v>
      </c>
      <c r="E557" s="4">
        <f t="shared" si="58"/>
        <v>355.48781872574222</v>
      </c>
      <c r="F557" s="1">
        <f t="shared" si="59"/>
        <v>0</v>
      </c>
      <c r="H557" s="4">
        <f t="shared" si="60"/>
        <v>776742.63461851212</v>
      </c>
      <c r="I557" s="4">
        <f t="shared" si="61"/>
        <v>752936.26268066862</v>
      </c>
      <c r="J557" s="4">
        <f t="shared" si="62"/>
        <v>23806.371937843505</v>
      </c>
    </row>
    <row r="558" spans="2:10" x14ac:dyDescent="0.25">
      <c r="B558" s="2">
        <f>IF(COUNT($B$16:B557)&lt;=24*$D$12,IF(DAY(B557)=1,DATE(YEAR(B557),MONTH(B557),15),DATE(YEAR(B557),MONTH(B557)+1,1)),"")</f>
        <v>49522</v>
      </c>
      <c r="C558" s="3">
        <f t="shared" si="56"/>
        <v>142195.12749029687</v>
      </c>
      <c r="D558" s="4">
        <f t="shared" si="57"/>
        <v>355.48781872574222</v>
      </c>
      <c r="E558" s="4">
        <f t="shared" si="58"/>
        <v>355.48781872574222</v>
      </c>
      <c r="F558" s="1">
        <f t="shared" si="59"/>
        <v>0</v>
      </c>
      <c r="H558" s="4">
        <f t="shared" si="60"/>
        <v>780544.38833871298</v>
      </c>
      <c r="I558" s="4">
        <f t="shared" si="61"/>
        <v>756287.7993766953</v>
      </c>
      <c r="J558" s="4">
        <f t="shared" si="62"/>
        <v>24256.588962017675</v>
      </c>
    </row>
    <row r="559" spans="2:10" x14ac:dyDescent="0.25">
      <c r="B559" s="2">
        <f>IF(COUNT($B$16:B558)&lt;=24*$D$12,IF(DAY(B558)=1,DATE(YEAR(B558),MONTH(B558),15),DATE(YEAR(B558),MONTH(B558)+1,1)),"")</f>
        <v>49536</v>
      </c>
      <c r="C559" s="3">
        <f t="shared" si="56"/>
        <v>142195.12749029687</v>
      </c>
      <c r="D559" s="4">
        <f t="shared" si="57"/>
        <v>355.48781872574222</v>
      </c>
      <c r="E559" s="4">
        <f t="shared" si="58"/>
        <v>355.48781872574222</v>
      </c>
      <c r="F559" s="1">
        <f t="shared" si="59"/>
        <v>0</v>
      </c>
      <c r="H559" s="4">
        <f t="shared" si="60"/>
        <v>784361.26982009329</v>
      </c>
      <c r="I559" s="4">
        <f t="shared" si="61"/>
        <v>759652.67235130642</v>
      </c>
      <c r="J559" s="4">
        <f t="shared" si="62"/>
        <v>24708.597468786873</v>
      </c>
    </row>
    <row r="560" spans="2:10" x14ac:dyDescent="0.25">
      <c r="B560" s="2">
        <f>IF(COUNT($B$16:B559)&lt;=24*$D$12,IF(DAY(B559)=1,DATE(YEAR(B559),MONTH(B559),15),DATE(YEAR(B559),MONTH(B559)+1,1)),"")</f>
        <v>49553</v>
      </c>
      <c r="C560" s="3">
        <f t="shared" si="56"/>
        <v>142195.12749029687</v>
      </c>
      <c r="D560" s="4">
        <f t="shared" si="57"/>
        <v>355.48781872574222</v>
      </c>
      <c r="E560" s="4">
        <f t="shared" si="58"/>
        <v>355.48781872574222</v>
      </c>
      <c r="F560" s="1">
        <f t="shared" si="59"/>
        <v>0</v>
      </c>
      <c r="H560" s="4">
        <f t="shared" si="60"/>
        <v>788193.33925833507</v>
      </c>
      <c r="I560" s="4">
        <f t="shared" si="61"/>
        <v>763030.93467159988</v>
      </c>
      <c r="J560" s="4">
        <f t="shared" si="62"/>
        <v>25162.404586735182</v>
      </c>
    </row>
    <row r="561" spans="2:10" x14ac:dyDescent="0.25">
      <c r="B561" s="2">
        <f>IF(COUNT($B$16:B560)&lt;=24*$D$12,IF(DAY(B560)=1,DATE(YEAR(B560),MONTH(B560),15),DATE(YEAR(B560),MONTH(B560)+1,1)),"")</f>
        <v>49567</v>
      </c>
      <c r="C561" s="3">
        <f t="shared" si="56"/>
        <v>142195.12749029687</v>
      </c>
      <c r="D561" s="4">
        <f t="shared" si="57"/>
        <v>355.48781872574222</v>
      </c>
      <c r="E561" s="4">
        <f t="shared" si="58"/>
        <v>355.48781872574222</v>
      </c>
      <c r="F561" s="1">
        <f t="shared" si="59"/>
        <v>0</v>
      </c>
      <c r="H561" s="4">
        <f t="shared" si="60"/>
        <v>792040.65708864841</v>
      </c>
      <c r="I561" s="4">
        <f t="shared" si="61"/>
        <v>766422.63961583597</v>
      </c>
      <c r="J561" s="4">
        <f t="shared" si="62"/>
        <v>25618.01747281244</v>
      </c>
    </row>
    <row r="562" spans="2:10" x14ac:dyDescent="0.25">
      <c r="B562" s="2">
        <f>IF(COUNT($B$16:B561)&lt;=24*$D$12,IF(DAY(B561)=1,DATE(YEAR(B561),MONTH(B561),15),DATE(YEAR(B561),MONTH(B561)+1,1)),"")</f>
        <v>49583</v>
      </c>
      <c r="C562" s="3">
        <f t="shared" si="56"/>
        <v>142195.12749029687</v>
      </c>
      <c r="D562" s="4">
        <f t="shared" si="57"/>
        <v>355.48781872574222</v>
      </c>
      <c r="E562" s="4">
        <f t="shared" si="58"/>
        <v>355.48781872574222</v>
      </c>
      <c r="F562" s="1">
        <f t="shared" si="59"/>
        <v>0</v>
      </c>
      <c r="H562" s="4">
        <f t="shared" si="60"/>
        <v>795903.2839867241</v>
      </c>
      <c r="I562" s="4">
        <f t="shared" si="61"/>
        <v>769827.84067427716</v>
      </c>
      <c r="J562" s="4">
        <f t="shared" si="62"/>
        <v>26075.443312446936</v>
      </c>
    </row>
    <row r="563" spans="2:10" x14ac:dyDescent="0.25">
      <c r="B563" s="2">
        <f>IF(COUNT($B$16:B562)&lt;=24*$D$12,IF(DAY(B562)=1,DATE(YEAR(B562),MONTH(B562),15),DATE(YEAR(B562),MONTH(B562)+1,1)),"")</f>
        <v>49597</v>
      </c>
      <c r="C563" s="3">
        <f t="shared" si="56"/>
        <v>142195.12749029687</v>
      </c>
      <c r="D563" s="4">
        <f t="shared" si="57"/>
        <v>355.48781872574222</v>
      </c>
      <c r="E563" s="4">
        <f t="shared" si="58"/>
        <v>355.48781872574222</v>
      </c>
      <c r="F563" s="1">
        <f t="shared" si="59"/>
        <v>0</v>
      </c>
      <c r="H563" s="4">
        <f t="shared" si="60"/>
        <v>799781.28086969093</v>
      </c>
      <c r="I563" s="4">
        <f t="shared" si="61"/>
        <v>773246.59155003191</v>
      </c>
      <c r="J563" s="4">
        <f t="shared" si="62"/>
        <v>26534.689319659024</v>
      </c>
    </row>
    <row r="564" spans="2:10" x14ac:dyDescent="0.25">
      <c r="B564" s="2">
        <f>IF(COUNT($B$16:B563)&lt;=24*$D$12,IF(DAY(B563)=1,DATE(YEAR(B563),MONTH(B563),15),DATE(YEAR(B563),MONTH(B563)+1,1)),"")</f>
        <v>49614</v>
      </c>
      <c r="C564" s="3">
        <f t="shared" si="56"/>
        <v>142195.12749029687</v>
      </c>
      <c r="D564" s="4">
        <f t="shared" si="57"/>
        <v>355.48781872574222</v>
      </c>
      <c r="E564" s="4">
        <f t="shared" si="58"/>
        <v>355.48781872574222</v>
      </c>
      <c r="F564" s="1">
        <f t="shared" si="59"/>
        <v>0</v>
      </c>
      <c r="H564" s="4">
        <f t="shared" si="60"/>
        <v>803674.70889707631</v>
      </c>
      <c r="I564" s="4">
        <f t="shared" si="61"/>
        <v>776678.9461599018</v>
      </c>
      <c r="J564" s="4">
        <f t="shared" si="62"/>
        <v>26995.762737174518</v>
      </c>
    </row>
    <row r="565" spans="2:10" x14ac:dyDescent="0.25">
      <c r="B565" s="2">
        <f>IF(COUNT($B$16:B564)&lt;=24*$D$12,IF(DAY(B564)=1,DATE(YEAR(B564),MONTH(B564),15),DATE(YEAR(B564),MONTH(B564)+1,1)),"")</f>
        <v>49628</v>
      </c>
      <c r="C565" s="3">
        <f t="shared" si="56"/>
        <v>142195.12749029687</v>
      </c>
      <c r="D565" s="4">
        <f t="shared" si="57"/>
        <v>355.48781872574222</v>
      </c>
      <c r="E565" s="4">
        <f t="shared" si="58"/>
        <v>355.48781872574222</v>
      </c>
      <c r="F565" s="1">
        <f t="shared" si="59"/>
        <v>0</v>
      </c>
      <c r="H565" s="4">
        <f t="shared" si="60"/>
        <v>807583.62947177084</v>
      </c>
      <c r="I565" s="4">
        <f t="shared" si="61"/>
        <v>780124.95863523125</v>
      </c>
      <c r="J565" s="4">
        <f t="shared" si="62"/>
        <v>27458.67083653959</v>
      </c>
    </row>
    <row r="566" spans="2:10" x14ac:dyDescent="0.25">
      <c r="B566" s="2">
        <f>IF(COUNT($B$16:B565)&lt;=24*$D$12,IF(DAY(B565)=1,DATE(YEAR(B565),MONTH(B565),15),DATE(YEAR(B565),MONTH(B565)+1,1)),"")</f>
        <v>49644</v>
      </c>
      <c r="C566" s="3">
        <f t="shared" si="56"/>
        <v>142195.12749029687</v>
      </c>
      <c r="D566" s="4">
        <f t="shared" si="57"/>
        <v>355.48781872574222</v>
      </c>
      <c r="E566" s="4">
        <f t="shared" si="58"/>
        <v>355.48781872574222</v>
      </c>
      <c r="F566" s="1">
        <f t="shared" si="59"/>
        <v>0</v>
      </c>
      <c r="H566" s="4">
        <f t="shared" si="60"/>
        <v>811508.10424099641</v>
      </c>
      <c r="I566" s="4">
        <f t="shared" si="61"/>
        <v>783584.68332276202</v>
      </c>
      <c r="J566" s="4">
        <f t="shared" si="62"/>
        <v>27923.420918234391</v>
      </c>
    </row>
    <row r="567" spans="2:10" x14ac:dyDescent="0.25">
      <c r="B567" s="2">
        <f>IF(COUNT($B$16:B566)&lt;=24*$D$12,IF(DAY(B566)=1,DATE(YEAR(B566),MONTH(B566),15),DATE(YEAR(B566),MONTH(B566)+1,1)),"")</f>
        <v>49658</v>
      </c>
      <c r="C567" s="3">
        <f t="shared" si="56"/>
        <v>142195.12749029687</v>
      </c>
      <c r="D567" s="4">
        <f t="shared" si="57"/>
        <v>355.48781872574222</v>
      </c>
      <c r="E567" s="4">
        <f t="shared" si="58"/>
        <v>355.48781872574222</v>
      </c>
      <c r="F567" s="1">
        <f t="shared" si="59"/>
        <v>0</v>
      </c>
      <c r="H567" s="4">
        <f t="shared" si="60"/>
        <v>815448.19509727892</v>
      </c>
      <c r="I567" s="4">
        <f t="shared" si="61"/>
        <v>787058.17478548957</v>
      </c>
      <c r="J567" s="4">
        <f t="shared" si="62"/>
        <v>28390.020311789354</v>
      </c>
    </row>
    <row r="568" spans="2:10" x14ac:dyDescent="0.25">
      <c r="B568" s="2">
        <f>IF(COUNT($B$16:B567)&lt;=24*$D$12,IF(DAY(B567)=1,DATE(YEAR(B567),MONTH(B567),15),DATE(YEAR(B567),MONTH(B567)+1,1)),"")</f>
        <v>49675</v>
      </c>
      <c r="C568" s="3">
        <f t="shared" si="56"/>
        <v>147882.93258990874</v>
      </c>
      <c r="D568" s="4">
        <f t="shared" si="57"/>
        <v>369.70733147477182</v>
      </c>
      <c r="E568" s="4">
        <f t="shared" si="58"/>
        <v>369.70733147477182</v>
      </c>
      <c r="F568" s="1">
        <f t="shared" si="59"/>
        <v>8531.7076494178127</v>
      </c>
      <c r="H568" s="4">
        <f t="shared" si="60"/>
        <v>819432.40320492198</v>
      </c>
      <c r="I568" s="4">
        <f t="shared" si="61"/>
        <v>799091.41496569081</v>
      </c>
      <c r="J568" s="4">
        <f t="shared" si="62"/>
        <v>20340.98823923117</v>
      </c>
    </row>
    <row r="569" spans="2:10" x14ac:dyDescent="0.25">
      <c r="B569" s="2">
        <f>IF(COUNT($B$16:B568)&lt;=24*$D$12,IF(DAY(B568)=1,DATE(YEAR(B568),MONTH(B568),15),DATE(YEAR(B568),MONTH(B568)+1,1)),"")</f>
        <v>49689</v>
      </c>
      <c r="C569" s="3">
        <f t="shared" si="56"/>
        <v>147882.93258990874</v>
      </c>
      <c r="D569" s="4">
        <f t="shared" si="57"/>
        <v>369.70733147477182</v>
      </c>
      <c r="E569" s="4">
        <f t="shared" si="58"/>
        <v>369.70733147477182</v>
      </c>
      <c r="F569" s="1">
        <f t="shared" si="59"/>
        <v>0</v>
      </c>
      <c r="H569" s="4">
        <f t="shared" si="60"/>
        <v>823432.46508773766</v>
      </c>
      <c r="I569" s="4">
        <f t="shared" si="61"/>
        <v>802640.82960485329</v>
      </c>
      <c r="J569" s="4">
        <f t="shared" si="62"/>
        <v>20791.635482884361</v>
      </c>
    </row>
    <row r="570" spans="2:10" x14ac:dyDescent="0.25">
      <c r="B570" s="2">
        <f>IF(COUNT($B$16:B569)&lt;=24*$D$12,IF(DAY(B569)=1,DATE(YEAR(B569),MONTH(B569),15),DATE(YEAR(B569),MONTH(B569)+1,1)),"")</f>
        <v>49706</v>
      </c>
      <c r="C570" s="3">
        <f t="shared" si="56"/>
        <v>147882.93258990874</v>
      </c>
      <c r="D570" s="4">
        <f t="shared" si="57"/>
        <v>369.70733147477182</v>
      </c>
      <c r="E570" s="4">
        <f t="shared" si="58"/>
        <v>369.70733147477182</v>
      </c>
      <c r="F570" s="1">
        <f t="shared" si="59"/>
        <v>0</v>
      </c>
      <c r="H570" s="4">
        <f t="shared" si="60"/>
        <v>827448.44383032911</v>
      </c>
      <c r="I570" s="4">
        <f t="shared" si="61"/>
        <v>806204.3679092871</v>
      </c>
      <c r="J570" s="4">
        <f t="shared" si="62"/>
        <v>21244.075921042007</v>
      </c>
    </row>
    <row r="571" spans="2:10" x14ac:dyDescent="0.25">
      <c r="B571" s="2">
        <f>IF(COUNT($B$16:B570)&lt;=24*$D$12,IF(DAY(B570)=1,DATE(YEAR(B570),MONTH(B570),15),DATE(YEAR(B570),MONTH(B570)+1,1)),"")</f>
        <v>49720</v>
      </c>
      <c r="C571" s="3">
        <f t="shared" si="56"/>
        <v>147882.93258990874</v>
      </c>
      <c r="D571" s="4">
        <f t="shared" si="57"/>
        <v>369.70733147477182</v>
      </c>
      <c r="E571" s="4">
        <f t="shared" si="58"/>
        <v>369.70733147477182</v>
      </c>
      <c r="F571" s="1">
        <f t="shared" si="59"/>
        <v>0</v>
      </c>
      <c r="H571" s="4">
        <f t="shared" si="60"/>
        <v>831480.40276832262</v>
      </c>
      <c r="I571" s="4">
        <f t="shared" si="61"/>
        <v>809782.08607922273</v>
      </c>
      <c r="J571" s="4">
        <f t="shared" si="62"/>
        <v>21698.316689099884</v>
      </c>
    </row>
    <row r="572" spans="2:10" x14ac:dyDescent="0.25">
      <c r="B572" s="2">
        <f>IF(COUNT($B$16:B571)&lt;=24*$D$12,IF(DAY(B571)=1,DATE(YEAR(B571),MONTH(B571),15),DATE(YEAR(B571),MONTH(B571)+1,1)),"")</f>
        <v>49735</v>
      </c>
      <c r="C572" s="3">
        <f t="shared" si="56"/>
        <v>147882.93258990874</v>
      </c>
      <c r="D572" s="4">
        <f t="shared" si="57"/>
        <v>369.70733147477182</v>
      </c>
      <c r="E572" s="4">
        <f t="shared" si="58"/>
        <v>369.70733147477182</v>
      </c>
      <c r="F572" s="1">
        <f t="shared" si="59"/>
        <v>0</v>
      </c>
      <c r="H572" s="4">
        <f t="shared" si="60"/>
        <v>835528.40548936697</v>
      </c>
      <c r="I572" s="4">
        <f t="shared" si="61"/>
        <v>813374.04053851985</v>
      </c>
      <c r="J572" s="4">
        <f t="shared" si="62"/>
        <v>22154.364950847114</v>
      </c>
    </row>
    <row r="573" spans="2:10" x14ac:dyDescent="0.25">
      <c r="B573" s="2">
        <f>IF(COUNT($B$16:B572)&lt;=24*$D$12,IF(DAY(B572)=1,DATE(YEAR(B572),MONTH(B572),15),DATE(YEAR(B572),MONTH(B572)+1,1)),"")</f>
        <v>49749</v>
      </c>
      <c r="C573" s="3">
        <f t="shared" si="56"/>
        <v>147882.93258990874</v>
      </c>
      <c r="D573" s="4">
        <f t="shared" si="57"/>
        <v>369.70733147477182</v>
      </c>
      <c r="E573" s="4">
        <f t="shared" si="58"/>
        <v>369.70733147477182</v>
      </c>
      <c r="F573" s="1">
        <f t="shared" si="59"/>
        <v>0</v>
      </c>
      <c r="H573" s="4">
        <f t="shared" si="60"/>
        <v>839592.5158341357</v>
      </c>
      <c r="I573" s="4">
        <f t="shared" si="61"/>
        <v>816980.28793555754</v>
      </c>
      <c r="J573" s="4">
        <f t="shared" si="62"/>
        <v>22612.22789857816</v>
      </c>
    </row>
    <row r="574" spans="2:10" x14ac:dyDescent="0.25">
      <c r="B574" s="2">
        <f>IF(COUNT($B$16:B573)&lt;=24*$D$12,IF(DAY(B573)=1,DATE(YEAR(B573),MONTH(B573),15),DATE(YEAR(B573),MONTH(B573)+1,1)),"")</f>
        <v>49766</v>
      </c>
      <c r="C574" s="3">
        <f t="shared" si="56"/>
        <v>147882.93258990874</v>
      </c>
      <c r="D574" s="4">
        <f t="shared" si="57"/>
        <v>369.70733147477182</v>
      </c>
      <c r="E574" s="4">
        <f t="shared" si="58"/>
        <v>369.70733147477182</v>
      </c>
      <c r="F574" s="1">
        <f t="shared" si="59"/>
        <v>0</v>
      </c>
      <c r="H574" s="4">
        <f t="shared" si="60"/>
        <v>843672.79789733421</v>
      </c>
      <c r="I574" s="4">
        <f t="shared" si="61"/>
        <v>820600.8851441273</v>
      </c>
      <c r="J574" s="4">
        <f t="shared" si="62"/>
        <v>23071.912753206911</v>
      </c>
    </row>
    <row r="575" spans="2:10" x14ac:dyDescent="0.25">
      <c r="B575" s="2">
        <f>IF(COUNT($B$16:B574)&lt;=24*$D$12,IF(DAY(B574)=1,DATE(YEAR(B574),MONTH(B574),15),DATE(YEAR(B574),MONTH(B574)+1,1)),"")</f>
        <v>49780</v>
      </c>
      <c r="C575" s="3">
        <f t="shared" si="56"/>
        <v>147882.93258990874</v>
      </c>
      <c r="D575" s="4">
        <f t="shared" si="57"/>
        <v>369.70733147477182</v>
      </c>
      <c r="E575" s="4">
        <f t="shared" si="58"/>
        <v>369.70733147477182</v>
      </c>
      <c r="F575" s="1">
        <f t="shared" si="59"/>
        <v>0</v>
      </c>
      <c r="H575" s="4">
        <f t="shared" si="60"/>
        <v>847769.31602871069</v>
      </c>
      <c r="I575" s="4">
        <f t="shared" si="61"/>
        <v>824235.88926433038</v>
      </c>
      <c r="J575" s="4">
        <f t="shared" si="62"/>
        <v>23533.426764380303</v>
      </c>
    </row>
    <row r="576" spans="2:10" x14ac:dyDescent="0.25">
      <c r="B576" s="2">
        <f>IF(COUNT($B$16:B575)&lt;=24*$D$12,IF(DAY(B575)=1,DATE(YEAR(B575),MONTH(B575),15),DATE(YEAR(B575),MONTH(B575)+1,1)),"")</f>
        <v>49796</v>
      </c>
      <c r="C576" s="3">
        <f t="shared" si="56"/>
        <v>147882.93258990874</v>
      </c>
      <c r="D576" s="4">
        <f t="shared" si="57"/>
        <v>369.70733147477182</v>
      </c>
      <c r="E576" s="4">
        <f t="shared" si="58"/>
        <v>369.70733147477182</v>
      </c>
      <c r="F576" s="1">
        <f t="shared" si="59"/>
        <v>0</v>
      </c>
      <c r="H576" s="4">
        <f t="shared" si="60"/>
        <v>851882.13483407069</v>
      </c>
      <c r="I576" s="4">
        <f t="shared" si="61"/>
        <v>827885.35762347782</v>
      </c>
      <c r="J576" s="4">
        <f t="shared" si="62"/>
        <v>23996.777210592874</v>
      </c>
    </row>
    <row r="577" spans="2:10" x14ac:dyDescent="0.25">
      <c r="B577" s="2">
        <f>IF(COUNT($B$16:B576)&lt;=24*$D$12,IF(DAY(B576)=1,DATE(YEAR(B576),MONTH(B576),15),DATE(YEAR(B576),MONTH(B576)+1,1)),"")</f>
        <v>49810</v>
      </c>
      <c r="C577" s="3">
        <f t="shared" si="56"/>
        <v>147882.93258990874</v>
      </c>
      <c r="D577" s="4">
        <f t="shared" si="57"/>
        <v>369.70733147477182</v>
      </c>
      <c r="E577" s="4">
        <f t="shared" si="58"/>
        <v>369.70733147477182</v>
      </c>
      <c r="F577" s="1">
        <f t="shared" si="59"/>
        <v>0</v>
      </c>
      <c r="H577" s="4">
        <f t="shared" si="60"/>
        <v>856011.31917629624</v>
      </c>
      <c r="I577" s="4">
        <f t="shared" si="61"/>
        <v>831549.34777699504</v>
      </c>
      <c r="J577" s="4">
        <f t="shared" si="62"/>
        <v>24461.971399301197</v>
      </c>
    </row>
    <row r="578" spans="2:10" x14ac:dyDescent="0.25">
      <c r="B578" s="2">
        <f>IF(COUNT($B$16:B577)&lt;=24*$D$12,IF(DAY(B577)=1,DATE(YEAR(B577),MONTH(B577),15),DATE(YEAR(B577),MONTH(B577)+1,1)),"")</f>
        <v>49827</v>
      </c>
      <c r="C578" s="3">
        <f t="shared" si="56"/>
        <v>147882.93258990874</v>
      </c>
      <c r="D578" s="4">
        <f t="shared" si="57"/>
        <v>369.70733147477182</v>
      </c>
      <c r="E578" s="4">
        <f t="shared" si="58"/>
        <v>369.70733147477182</v>
      </c>
      <c r="F578" s="1">
        <f t="shared" si="59"/>
        <v>0</v>
      </c>
      <c r="H578" s="4">
        <f t="shared" si="60"/>
        <v>860156.93417636876</v>
      </c>
      <c r="I578" s="4">
        <f t="shared" si="61"/>
        <v>835227.91750932916</v>
      </c>
      <c r="J578" s="4">
        <f t="shared" si="62"/>
        <v>24929.016667039599</v>
      </c>
    </row>
    <row r="579" spans="2:10" x14ac:dyDescent="0.25">
      <c r="B579" s="2">
        <f>IF(COUNT($B$16:B578)&lt;=24*$D$12,IF(DAY(B578)=1,DATE(YEAR(B578),MONTH(B578),15),DATE(YEAR(B578),MONTH(B578)+1,1)),"")</f>
        <v>49841</v>
      </c>
      <c r="C579" s="3">
        <f t="shared" si="56"/>
        <v>147882.93258990874</v>
      </c>
      <c r="D579" s="4">
        <f t="shared" si="57"/>
        <v>369.70733147477182</v>
      </c>
      <c r="E579" s="4">
        <f t="shared" si="58"/>
        <v>369.70733147477182</v>
      </c>
      <c r="F579" s="1">
        <f t="shared" si="59"/>
        <v>0</v>
      </c>
      <c r="H579" s="4">
        <f t="shared" si="60"/>
        <v>864319.04521439609</v>
      </c>
      <c r="I579" s="4">
        <f t="shared" si="61"/>
        <v>838921.12483486056</v>
      </c>
      <c r="J579" s="4">
        <f t="shared" si="62"/>
        <v>25397.920379535528</v>
      </c>
    </row>
    <row r="580" spans="2:10" x14ac:dyDescent="0.25">
      <c r="B580" s="2">
        <f>IF(COUNT($B$16:B579)&lt;=24*$D$12,IF(DAY(B579)=1,DATE(YEAR(B579),MONTH(B579),15),DATE(YEAR(B579),MONTH(B579)+1,1)),"")</f>
        <v>49857</v>
      </c>
      <c r="C580" s="3">
        <f t="shared" si="56"/>
        <v>147882.93258990874</v>
      </c>
      <c r="D580" s="4">
        <f t="shared" si="57"/>
        <v>369.70733147477182</v>
      </c>
      <c r="E580" s="4">
        <f t="shared" si="58"/>
        <v>369.70733147477182</v>
      </c>
      <c r="F580" s="1">
        <f t="shared" si="59"/>
        <v>0</v>
      </c>
      <c r="H580" s="4">
        <f t="shared" si="60"/>
        <v>868497.71793064335</v>
      </c>
      <c r="I580" s="4">
        <f t="shared" si="61"/>
        <v>842629.02799881785</v>
      </c>
      <c r="J580" s="4">
        <f t="shared" si="62"/>
        <v>25868.689931825502</v>
      </c>
    </row>
    <row r="581" spans="2:10" x14ac:dyDescent="0.25">
      <c r="B581" s="2">
        <f>IF(COUNT($B$16:B580)&lt;=24*$D$12,IF(DAY(B580)=1,DATE(YEAR(B580),MONTH(B580),15),DATE(YEAR(B580),MONTH(B580)+1,1)),"")</f>
        <v>49871</v>
      </c>
      <c r="C581" s="3">
        <f t="shared" si="56"/>
        <v>147882.93258990874</v>
      </c>
      <c r="D581" s="4">
        <f t="shared" si="57"/>
        <v>369.70733147477182</v>
      </c>
      <c r="E581" s="4">
        <f t="shared" si="58"/>
        <v>369.70733147477182</v>
      </c>
      <c r="F581" s="1">
        <f t="shared" si="59"/>
        <v>0</v>
      </c>
      <c r="H581" s="4">
        <f t="shared" si="60"/>
        <v>872693.01822656859</v>
      </c>
      <c r="I581" s="4">
        <f t="shared" si="61"/>
        <v>846351.68547819613</v>
      </c>
      <c r="J581" s="4">
        <f t="shared" si="62"/>
        <v>26341.332748372457</v>
      </c>
    </row>
    <row r="582" spans="2:10" x14ac:dyDescent="0.25">
      <c r="B582" s="2">
        <f>IF(COUNT($B$16:B581)&lt;=24*$D$12,IF(DAY(B581)=1,DATE(YEAR(B581),MONTH(B581),15),DATE(YEAR(B581),MONTH(B581)+1,1)),"")</f>
        <v>49888</v>
      </c>
      <c r="C582" s="3">
        <f t="shared" si="56"/>
        <v>147882.93258990874</v>
      </c>
      <c r="D582" s="4">
        <f t="shared" si="57"/>
        <v>369.70733147477182</v>
      </c>
      <c r="E582" s="4">
        <f t="shared" si="58"/>
        <v>369.70733147477182</v>
      </c>
      <c r="F582" s="1">
        <f t="shared" si="59"/>
        <v>0</v>
      </c>
      <c r="H582" s="4">
        <f t="shared" si="60"/>
        <v>876905.01226586173</v>
      </c>
      <c r="I582" s="4">
        <f t="shared" si="61"/>
        <v>850089.15598267957</v>
      </c>
      <c r="J582" s="4">
        <f t="shared" si="62"/>
        <v>26815.856283182162</v>
      </c>
    </row>
    <row r="583" spans="2:10" x14ac:dyDescent="0.25">
      <c r="B583" s="2">
        <f>IF(COUNT($B$16:B582)&lt;=24*$D$12,IF(DAY(B582)=1,DATE(YEAR(B582),MONTH(B582),15),DATE(YEAR(B582),MONTH(B582)+1,1)),"")</f>
        <v>49902</v>
      </c>
      <c r="C583" s="3">
        <f t="shared" si="56"/>
        <v>147882.93258990874</v>
      </c>
      <c r="D583" s="4">
        <f t="shared" si="57"/>
        <v>369.70733147477182</v>
      </c>
      <c r="E583" s="4">
        <f t="shared" si="58"/>
        <v>369.70733147477182</v>
      </c>
      <c r="F583" s="1">
        <f t="shared" si="59"/>
        <v>0</v>
      </c>
      <c r="H583" s="4">
        <f t="shared" si="60"/>
        <v>881133.76647548808</v>
      </c>
      <c r="I583" s="4">
        <f t="shared" si="61"/>
        <v>853841.49845556717</v>
      </c>
      <c r="J583" s="4">
        <f t="shared" si="62"/>
        <v>27292.268019920914</v>
      </c>
    </row>
    <row r="584" spans="2:10" x14ac:dyDescent="0.25">
      <c r="B584" s="2">
        <f>IF(COUNT($B$16:B583)&lt;=24*$D$12,IF(DAY(B583)=1,DATE(YEAR(B583),MONTH(B583),15),DATE(YEAR(B583),MONTH(B583)+1,1)),"")</f>
        <v>49919</v>
      </c>
      <c r="C584" s="3">
        <f t="shared" si="56"/>
        <v>147882.93258990874</v>
      </c>
      <c r="D584" s="4">
        <f t="shared" si="57"/>
        <v>369.70733147477182</v>
      </c>
      <c r="E584" s="4">
        <f t="shared" si="58"/>
        <v>369.70733147477182</v>
      </c>
      <c r="F584" s="1">
        <f t="shared" si="59"/>
        <v>0</v>
      </c>
      <c r="H584" s="4">
        <f t="shared" si="60"/>
        <v>885379.34754673624</v>
      </c>
      <c r="I584" s="4">
        <f t="shared" si="61"/>
        <v>857608.7720747022</v>
      </c>
      <c r="J584" s="4">
        <f t="shared" si="62"/>
        <v>27770.575472034048</v>
      </c>
    </row>
    <row r="585" spans="2:10" x14ac:dyDescent="0.25">
      <c r="B585" s="2">
        <f>IF(COUNT($B$16:B584)&lt;=24*$D$12,IF(DAY(B584)=1,DATE(YEAR(B584),MONTH(B584),15),DATE(YEAR(B584),MONTH(B584)+1,1)),"")</f>
        <v>49933</v>
      </c>
      <c r="C585" s="3">
        <f t="shared" si="56"/>
        <v>147882.93258990874</v>
      </c>
      <c r="D585" s="4">
        <f t="shared" si="57"/>
        <v>369.70733147477182</v>
      </c>
      <c r="E585" s="4">
        <f t="shared" si="58"/>
        <v>369.70733147477182</v>
      </c>
      <c r="F585" s="1">
        <f t="shared" si="59"/>
        <v>0</v>
      </c>
      <c r="H585" s="4">
        <f t="shared" si="60"/>
        <v>889641.82243626949</v>
      </c>
      <c r="I585" s="4">
        <f t="shared" si="61"/>
        <v>861391.03625340585</v>
      </c>
      <c r="J585" s="4">
        <f t="shared" si="62"/>
        <v>28250.786182863638</v>
      </c>
    </row>
    <row r="586" spans="2:10" x14ac:dyDescent="0.25">
      <c r="B586" s="2">
        <f>IF(COUNT($B$16:B585)&lt;=24*$D$12,IF(DAY(B585)=1,DATE(YEAR(B585),MONTH(B585),15),DATE(YEAR(B585),MONTH(B585)+1,1)),"")</f>
        <v>49949</v>
      </c>
      <c r="C586" s="3">
        <f t="shared" si="56"/>
        <v>147882.93258990874</v>
      </c>
      <c r="D586" s="4">
        <f t="shared" si="57"/>
        <v>369.70733147477182</v>
      </c>
      <c r="E586" s="4">
        <f t="shared" si="58"/>
        <v>369.70733147477182</v>
      </c>
      <c r="F586" s="1">
        <f t="shared" si="59"/>
        <v>0</v>
      </c>
      <c r="H586" s="4">
        <f t="shared" si="60"/>
        <v>893921.2583671821</v>
      </c>
      <c r="I586" s="4">
        <f t="shared" si="61"/>
        <v>865188.35064141406</v>
      </c>
      <c r="J586" s="4">
        <f t="shared" si="62"/>
        <v>28732.907725768047</v>
      </c>
    </row>
    <row r="587" spans="2:10" x14ac:dyDescent="0.25">
      <c r="B587" s="2">
        <f>IF(COUNT($B$16:B586)&lt;=24*$D$12,IF(DAY(B586)=1,DATE(YEAR(B586),MONTH(B586),15),DATE(YEAR(B586),MONTH(B586)+1,1)),"")</f>
        <v>49963</v>
      </c>
      <c r="C587" s="3">
        <f t="shared" si="56"/>
        <v>147882.93258990874</v>
      </c>
      <c r="D587" s="4">
        <f t="shared" si="57"/>
        <v>369.70733147477182</v>
      </c>
      <c r="E587" s="4">
        <f t="shared" si="58"/>
        <v>369.70733147477182</v>
      </c>
      <c r="F587" s="1">
        <f t="shared" si="59"/>
        <v>0</v>
      </c>
      <c r="H587" s="4">
        <f t="shared" si="60"/>
        <v>898217.72283005912</v>
      </c>
      <c r="I587" s="4">
        <f t="shared" si="61"/>
        <v>869000.77512581798</v>
      </c>
      <c r="J587" s="4">
        <f t="shared" si="62"/>
        <v>29216.947704241145</v>
      </c>
    </row>
    <row r="588" spans="2:10" x14ac:dyDescent="0.25">
      <c r="B588" s="2">
        <f>IF(COUNT($B$16:B587)&lt;=24*$D$12,IF(DAY(B587)=1,DATE(YEAR(B587),MONTH(B587),15),DATE(YEAR(B587),MONTH(B587)+1,1)),"")</f>
        <v>49980</v>
      </c>
      <c r="C588" s="3">
        <f t="shared" si="56"/>
        <v>147882.93258990874</v>
      </c>
      <c r="D588" s="4">
        <f t="shared" si="57"/>
        <v>369.70733147477182</v>
      </c>
      <c r="E588" s="4">
        <f t="shared" si="58"/>
        <v>369.70733147477182</v>
      </c>
      <c r="F588" s="1">
        <f t="shared" si="59"/>
        <v>0</v>
      </c>
      <c r="H588" s="4">
        <f t="shared" si="60"/>
        <v>902531.28358404129</v>
      </c>
      <c r="I588" s="4">
        <f t="shared" si="61"/>
        <v>872828.36983200884</v>
      </c>
      <c r="J588" s="4">
        <f t="shared" si="62"/>
        <v>29702.913752032444</v>
      </c>
    </row>
    <row r="589" spans="2:10" x14ac:dyDescent="0.25">
      <c r="B589" s="2">
        <f>IF(COUNT($B$16:B588)&lt;=24*$D$12,IF(DAY(B588)=1,DATE(YEAR(B588),MONTH(B588),15),DATE(YEAR(B588),MONTH(B588)+1,1)),"")</f>
        <v>49994</v>
      </c>
      <c r="C589" s="3">
        <f t="shared" si="56"/>
        <v>147882.93258990874</v>
      </c>
      <c r="D589" s="4">
        <f t="shared" si="57"/>
        <v>369.70733147477182</v>
      </c>
      <c r="E589" s="4">
        <f t="shared" si="58"/>
        <v>369.70733147477182</v>
      </c>
      <c r="F589" s="1">
        <f t="shared" si="59"/>
        <v>0</v>
      </c>
      <c r="H589" s="4">
        <f t="shared" si="60"/>
        <v>906862.00865789317</v>
      </c>
      <c r="I589" s="4">
        <f t="shared" si="61"/>
        <v>876671.19512462593</v>
      </c>
      <c r="J589" s="4">
        <f t="shared" si="62"/>
        <v>30190.813533267239</v>
      </c>
    </row>
    <row r="590" spans="2:10" x14ac:dyDescent="0.25">
      <c r="B590" s="2">
        <f>IF(COUNT($B$16:B589)&lt;=24*$D$12,IF(DAY(B589)=1,DATE(YEAR(B589),MONTH(B589),15),DATE(YEAR(B589),MONTH(B589)+1,1)),"")</f>
        <v>50010</v>
      </c>
      <c r="C590" s="3">
        <f t="shared" si="56"/>
        <v>147882.93258990874</v>
      </c>
      <c r="D590" s="4">
        <f t="shared" si="57"/>
        <v>369.70733147477182</v>
      </c>
      <c r="E590" s="4">
        <f t="shared" si="58"/>
        <v>369.70733147477182</v>
      </c>
      <c r="F590" s="1">
        <f t="shared" si="59"/>
        <v>0</v>
      </c>
      <c r="H590" s="4">
        <f t="shared" si="60"/>
        <v>911209.96635107615</v>
      </c>
      <c r="I590" s="4">
        <f t="shared" si="61"/>
        <v>880529.31160850881</v>
      </c>
      <c r="J590" s="4">
        <f t="shared" si="62"/>
        <v>30680.654742567334</v>
      </c>
    </row>
    <row r="591" spans="2:10" x14ac:dyDescent="0.25">
      <c r="B591" s="2">
        <f>IF(COUNT($B$16:B590)&lt;=24*$D$12,IF(DAY(B590)=1,DATE(YEAR(B590),MONTH(B590),15),DATE(YEAR(B590),MONTH(B590)+1,1)),"")</f>
        <v>50024</v>
      </c>
      <c r="C591" s="3">
        <f t="shared" si="56"/>
        <v>147882.93258990874</v>
      </c>
      <c r="D591" s="4">
        <f t="shared" si="57"/>
        <v>369.70733147477182</v>
      </c>
      <c r="E591" s="4">
        <f t="shared" si="58"/>
        <v>369.70733147477182</v>
      </c>
      <c r="F591" s="1">
        <f t="shared" si="59"/>
        <v>0</v>
      </c>
      <c r="H591" s="4">
        <f t="shared" si="60"/>
        <v>915575.22523482586</v>
      </c>
      <c r="I591" s="4">
        <f t="shared" si="61"/>
        <v>884402.78012965305</v>
      </c>
      <c r="J591" s="4">
        <f t="shared" si="62"/>
        <v>31172.44510517281</v>
      </c>
    </row>
    <row r="592" spans="2:10" x14ac:dyDescent="0.25">
      <c r="B592" s="2">
        <f>IF(COUNT($B$16:B591)&lt;=24*$D$12,IF(DAY(B591)=1,DATE(YEAR(B591),MONTH(B591),15),DATE(YEAR(B591),MONTH(B591)+1,1)),"")</f>
        <v>50041</v>
      </c>
      <c r="C592" s="3">
        <f t="shared" si="56"/>
        <v>153798.2498935051</v>
      </c>
      <c r="D592" s="4">
        <f t="shared" si="57"/>
        <v>384.49562473376272</v>
      </c>
      <c r="E592" s="4">
        <f t="shared" si="58"/>
        <v>384.49562473376272</v>
      </c>
      <c r="F592" s="1">
        <f t="shared" si="59"/>
        <v>8872.9759553945241</v>
      </c>
      <c r="H592" s="4">
        <f t="shared" si="60"/>
        <v>919987.4307397512</v>
      </c>
      <c r="I592" s="4">
        <f t="shared" si="61"/>
        <v>897179.4260248231</v>
      </c>
      <c r="J592" s="4">
        <f t="shared" si="62"/>
        <v>22808.004714928102</v>
      </c>
    </row>
    <row r="593" spans="2:10" x14ac:dyDescent="0.25">
      <c r="B593" s="2">
        <f>IF(COUNT($B$16:B592)&lt;=24*$D$12,IF(DAY(B592)=1,DATE(YEAR(B592),MONTH(B592),15),DATE(YEAR(B592),MONTH(B592)+1,1)),"")</f>
        <v>50055</v>
      </c>
      <c r="C593" s="3">
        <f t="shared" ref="C593:C656" si="63">IF(B593&lt;&gt;"",IF(AND(MONTH(B593)=1,DAY(B593)=1),VLOOKUP(DATE(YEAR(B593)-1,1,1),B:C,2,FALSE)*(1+$D$9),C592),"")</f>
        <v>153798.2498935051</v>
      </c>
      <c r="D593" s="4">
        <f t="shared" ref="D593:D656" si="64">IF(C594&lt;&gt;"",(C593*$D$7)/24,"")</f>
        <v>384.49562473376272</v>
      </c>
      <c r="E593" s="4">
        <f t="shared" ref="E593:E656" si="65">IF(C594&lt;&gt;"",C593*$D$8/24,"")</f>
        <v>384.49562473376272</v>
      </c>
      <c r="F593" s="1">
        <f t="shared" ref="F593:F656" si="66">IF(B593&lt;&gt;"",IF(AND(DAY(B593)=1,MONTH(B593)=1),VLOOKUP(DATE(YEAR(B593)-1,1,1),B:C,2,FALSE)*$D$8,0),"")</f>
        <v>0</v>
      </c>
      <c r="H593" s="4">
        <f t="shared" ref="H593:H656" si="67">IF(B593&lt;&gt;"",H592*(1+$D$10)^(1/24)+SUM(D593:E593),"")</f>
        <v>924417.1930871408</v>
      </c>
      <c r="I593" s="4">
        <f t="shared" ref="I593:I656" si="68">IF(B593&lt;&gt;"",I592*(1+$D$10)^(1/24)+IF(D593&lt;&gt;"",D593,0)+F593,"")</f>
        <v>901133.93619834376</v>
      </c>
      <c r="J593" s="4">
        <f t="shared" ref="J593:J656" si="69">IF(B594&lt;&gt;"",H593-I593,"")</f>
        <v>23283.256888797041</v>
      </c>
    </row>
    <row r="594" spans="2:10" x14ac:dyDescent="0.25">
      <c r="B594" s="2">
        <f>IF(COUNT($B$16:B593)&lt;=24*$D$12,IF(DAY(B593)=1,DATE(YEAR(B593),MONTH(B593),15),DATE(YEAR(B593),MONTH(B593)+1,1)),"")</f>
        <v>50072</v>
      </c>
      <c r="C594" s="3">
        <f t="shared" si="63"/>
        <v>153798.2498935051</v>
      </c>
      <c r="D594" s="4">
        <f t="shared" si="64"/>
        <v>384.49562473376272</v>
      </c>
      <c r="E594" s="4">
        <f t="shared" si="65"/>
        <v>384.49562473376272</v>
      </c>
      <c r="F594" s="1">
        <f t="shared" si="66"/>
        <v>0</v>
      </c>
      <c r="H594" s="4">
        <f t="shared" si="67"/>
        <v>928864.58213836362</v>
      </c>
      <c r="I594" s="4">
        <f t="shared" si="68"/>
        <v>905104.18197440193</v>
      </c>
      <c r="J594" s="4">
        <f t="shared" si="69"/>
        <v>23760.400163961691</v>
      </c>
    </row>
    <row r="595" spans="2:10" x14ac:dyDescent="0.25">
      <c r="B595" s="2">
        <f>IF(COUNT($B$16:B594)&lt;=24*$D$12,IF(DAY(B594)=1,DATE(YEAR(B594),MONTH(B594),15),DATE(YEAR(B594),MONTH(B594)+1,1)),"")</f>
        <v>50086</v>
      </c>
      <c r="C595" s="3">
        <f t="shared" si="63"/>
        <v>153798.2498935051</v>
      </c>
      <c r="D595" s="4">
        <f t="shared" si="64"/>
        <v>384.49562473376272</v>
      </c>
      <c r="E595" s="4">
        <f t="shared" si="65"/>
        <v>384.49562473376272</v>
      </c>
      <c r="F595" s="1">
        <f t="shared" si="66"/>
        <v>0</v>
      </c>
      <c r="H595" s="4">
        <f t="shared" si="67"/>
        <v>933329.66803277796</v>
      </c>
      <c r="I595" s="4">
        <f t="shared" si="68"/>
        <v>909090.2259673737</v>
      </c>
      <c r="J595" s="4">
        <f t="shared" si="69"/>
        <v>24239.442065404262</v>
      </c>
    </row>
    <row r="596" spans="2:10" x14ac:dyDescent="0.25">
      <c r="B596" s="2">
        <f>IF(COUNT($B$16:B595)&lt;=24*$D$12,IF(DAY(B595)=1,DATE(YEAR(B595),MONTH(B595),15),DATE(YEAR(B595),MONTH(B595)+1,1)),"")</f>
        <v>50100</v>
      </c>
      <c r="C596" s="3">
        <f t="shared" si="63"/>
        <v>153798.2498935051</v>
      </c>
      <c r="D596" s="4">
        <f t="shared" si="64"/>
        <v>384.49562473376272</v>
      </c>
      <c r="E596" s="4">
        <f t="shared" si="65"/>
        <v>384.49562473376272</v>
      </c>
      <c r="F596" s="1">
        <f t="shared" si="66"/>
        <v>0</v>
      </c>
      <c r="H596" s="4">
        <f t="shared" si="67"/>
        <v>937812.52118883724</v>
      </c>
      <c r="I596" s="4">
        <f t="shared" si="68"/>
        <v>913092.13104078744</v>
      </c>
      <c r="J596" s="4">
        <f t="shared" si="69"/>
        <v>24720.390148049803</v>
      </c>
    </row>
    <row r="597" spans="2:10" x14ac:dyDescent="0.25">
      <c r="B597" s="2">
        <f>IF(COUNT($B$16:B596)&lt;=24*$D$12,IF(DAY(B596)=1,DATE(YEAR(B596),MONTH(B596),15),DATE(YEAR(B596),MONTH(B596)+1,1)),"")</f>
        <v>50114</v>
      </c>
      <c r="C597" s="3">
        <f t="shared" si="63"/>
        <v>153798.2498935051</v>
      </c>
      <c r="D597" s="4">
        <f t="shared" si="64"/>
        <v>384.49562473376272</v>
      </c>
      <c r="E597" s="4">
        <f t="shared" si="65"/>
        <v>384.49562473376272</v>
      </c>
      <c r="F597" s="1">
        <f t="shared" si="66"/>
        <v>0</v>
      </c>
      <c r="H597" s="4">
        <f t="shared" si="67"/>
        <v>942313.21230520075</v>
      </c>
      <c r="I597" s="4">
        <f t="shared" si="68"/>
        <v>917109.960308315</v>
      </c>
      <c r="J597" s="4">
        <f t="shared" si="69"/>
        <v>25203.251996885752</v>
      </c>
    </row>
    <row r="598" spans="2:10" x14ac:dyDescent="0.25">
      <c r="B598" s="2">
        <f>IF(COUNT($B$16:B597)&lt;=24*$D$12,IF(DAY(B597)=1,DATE(YEAR(B597),MONTH(B597),15),DATE(YEAR(B597),MONTH(B597)+1,1)),"")</f>
        <v>50131</v>
      </c>
      <c r="C598" s="3">
        <f t="shared" si="63"/>
        <v>153798.2498935051</v>
      </c>
      <c r="D598" s="4">
        <f t="shared" si="64"/>
        <v>384.49562473376272</v>
      </c>
      <c r="E598" s="4">
        <f t="shared" si="65"/>
        <v>384.49562473376272</v>
      </c>
      <c r="F598" s="1">
        <f t="shared" si="66"/>
        <v>0</v>
      </c>
      <c r="H598" s="4">
        <f t="shared" si="67"/>
        <v>946831.81236184854</v>
      </c>
      <c r="I598" s="4">
        <f t="shared" si="68"/>
        <v>921143.77713476727</v>
      </c>
      <c r="J598" s="4">
        <f t="shared" si="69"/>
        <v>25688.035227081273</v>
      </c>
    </row>
    <row r="599" spans="2:10" x14ac:dyDescent="0.25">
      <c r="B599" s="2">
        <f>IF(COUNT($B$16:B598)&lt;=24*$D$12,IF(DAY(B598)=1,DATE(YEAR(B598),MONTH(B598),15),DATE(YEAR(B598),MONTH(B598)+1,1)),"")</f>
        <v>50145</v>
      </c>
      <c r="C599" s="3">
        <f t="shared" si="63"/>
        <v>153798.2498935051</v>
      </c>
      <c r="D599" s="4">
        <f t="shared" si="64"/>
        <v>384.49562473376272</v>
      </c>
      <c r="E599" s="4">
        <f t="shared" si="65"/>
        <v>384.49562473376272</v>
      </c>
      <c r="F599" s="1">
        <f t="shared" si="66"/>
        <v>0</v>
      </c>
      <c r="H599" s="4">
        <f t="shared" si="67"/>
        <v>951368.392621201</v>
      </c>
      <c r="I599" s="4">
        <f t="shared" si="68"/>
        <v>925193.6451370935</v>
      </c>
      <c r="J599" s="4">
        <f t="shared" si="69"/>
        <v>26174.747484107502</v>
      </c>
    </row>
    <row r="600" spans="2:10" x14ac:dyDescent="0.25">
      <c r="B600" s="2">
        <f>IF(COUNT($B$16:B599)&lt;=24*$D$12,IF(DAY(B599)=1,DATE(YEAR(B599),MONTH(B599),15),DATE(YEAR(B599),MONTH(B599)+1,1)),"")</f>
        <v>50161</v>
      </c>
      <c r="C600" s="3">
        <f t="shared" si="63"/>
        <v>153798.2498935051</v>
      </c>
      <c r="D600" s="4">
        <f t="shared" si="64"/>
        <v>384.49562473376272</v>
      </c>
      <c r="E600" s="4">
        <f t="shared" si="65"/>
        <v>384.49562473376272</v>
      </c>
      <c r="F600" s="1">
        <f t="shared" si="66"/>
        <v>0</v>
      </c>
      <c r="H600" s="4">
        <f t="shared" si="67"/>
        <v>955923.0246292426</v>
      </c>
      <c r="I600" s="4">
        <f t="shared" si="68"/>
        <v>929259.62818538432</v>
      </c>
      <c r="J600" s="4">
        <f t="shared" si="69"/>
        <v>26663.396443858277</v>
      </c>
    </row>
    <row r="601" spans="2:10" x14ac:dyDescent="0.25">
      <c r="B601" s="2">
        <f>IF(COUNT($B$16:B600)&lt;=24*$D$12,IF(DAY(B600)=1,DATE(YEAR(B600),MONTH(B600),15),DATE(YEAR(B600),MONTH(B600)+1,1)),"")</f>
        <v>50175</v>
      </c>
      <c r="C601" s="3">
        <f t="shared" si="63"/>
        <v>153798.2498935051</v>
      </c>
      <c r="D601" s="4">
        <f t="shared" si="64"/>
        <v>384.49562473376272</v>
      </c>
      <c r="E601" s="4">
        <f t="shared" si="65"/>
        <v>384.49562473376272</v>
      </c>
      <c r="F601" s="1">
        <f t="shared" si="66"/>
        <v>0</v>
      </c>
      <c r="H601" s="4">
        <f t="shared" si="67"/>
        <v>960495.78021665011</v>
      </c>
      <c r="I601" s="4">
        <f t="shared" si="68"/>
        <v>933341.7904038796</v>
      </c>
      <c r="J601" s="4">
        <f t="shared" si="69"/>
        <v>27153.989812770509</v>
      </c>
    </row>
    <row r="602" spans="2:10" x14ac:dyDescent="0.25">
      <c r="B602" s="2">
        <f>IF(COUNT($B$16:B601)&lt;=24*$D$12,IF(DAY(B601)=1,DATE(YEAR(B601),MONTH(B601),15),DATE(YEAR(B601),MONTH(B601)+1,1)),"")</f>
        <v>50192</v>
      </c>
      <c r="C602" s="3">
        <f t="shared" si="63"/>
        <v>153798.2498935051</v>
      </c>
      <c r="D602" s="4">
        <f t="shared" si="64"/>
        <v>384.49562473376272</v>
      </c>
      <c r="E602" s="4">
        <f t="shared" si="65"/>
        <v>384.49562473376272</v>
      </c>
      <c r="F602" s="1">
        <f t="shared" si="66"/>
        <v>0</v>
      </c>
      <c r="H602" s="4">
        <f t="shared" si="67"/>
        <v>965086.73149992584</v>
      </c>
      <c r="I602" s="4">
        <f t="shared" si="68"/>
        <v>937440.19617197907</v>
      </c>
      <c r="J602" s="4">
        <f t="shared" si="69"/>
        <v>27646.535327946767</v>
      </c>
    </row>
    <row r="603" spans="2:10" x14ac:dyDescent="0.25">
      <c r="B603" s="2">
        <f>IF(COUNT($B$16:B602)&lt;=24*$D$12,IF(DAY(B602)=1,DATE(YEAR(B602),MONTH(B602),15),DATE(YEAR(B602),MONTH(B602)+1,1)),"")</f>
        <v>50206</v>
      </c>
      <c r="C603" s="3">
        <f t="shared" si="63"/>
        <v>153798.2498935051</v>
      </c>
      <c r="D603" s="4">
        <f t="shared" si="64"/>
        <v>384.49562473376272</v>
      </c>
      <c r="E603" s="4">
        <f t="shared" si="65"/>
        <v>384.49562473376272</v>
      </c>
      <c r="F603" s="1">
        <f t="shared" si="66"/>
        <v>0</v>
      </c>
      <c r="H603" s="4">
        <f t="shared" si="67"/>
        <v>969695.95088253438</v>
      </c>
      <c r="I603" s="4">
        <f t="shared" si="68"/>
        <v>941554.91012525815</v>
      </c>
      <c r="J603" s="4">
        <f t="shared" si="69"/>
        <v>28141.040757276234</v>
      </c>
    </row>
    <row r="604" spans="2:10" x14ac:dyDescent="0.25">
      <c r="B604" s="2">
        <f>IF(COUNT($B$16:B603)&lt;=24*$D$12,IF(DAY(B603)=1,DATE(YEAR(B603),MONTH(B603),15),DATE(YEAR(B603),MONTH(B603)+1,1)),"")</f>
        <v>50222</v>
      </c>
      <c r="C604" s="3">
        <f t="shared" si="63"/>
        <v>153798.2498935051</v>
      </c>
      <c r="D604" s="4">
        <f t="shared" si="64"/>
        <v>384.49562473376272</v>
      </c>
      <c r="E604" s="4">
        <f t="shared" si="65"/>
        <v>384.49562473376272</v>
      </c>
      <c r="F604" s="1">
        <f t="shared" si="66"/>
        <v>0</v>
      </c>
      <c r="H604" s="4">
        <f t="shared" si="67"/>
        <v>974323.51105604519</v>
      </c>
      <c r="I604" s="4">
        <f t="shared" si="68"/>
        <v>945685.99715648708</v>
      </c>
      <c r="J604" s="4">
        <f t="shared" si="69"/>
        <v>28637.513899558107</v>
      </c>
    </row>
    <row r="605" spans="2:10" x14ac:dyDescent="0.25">
      <c r="B605" s="2">
        <f>IF(COUNT($B$16:B604)&lt;=24*$D$12,IF(DAY(B604)=1,DATE(YEAR(B604),MONTH(B604),15),DATE(YEAR(B604),MONTH(B604)+1,1)),"")</f>
        <v>50236</v>
      </c>
      <c r="C605" s="3">
        <f t="shared" si="63"/>
        <v>153798.2498935051</v>
      </c>
      <c r="D605" s="4">
        <f t="shared" si="64"/>
        <v>384.49562473376272</v>
      </c>
      <c r="E605" s="4">
        <f t="shared" si="65"/>
        <v>384.49562473376272</v>
      </c>
      <c r="F605" s="1">
        <f t="shared" si="66"/>
        <v>0</v>
      </c>
      <c r="H605" s="4">
        <f t="shared" si="67"/>
        <v>978969.48500127834</v>
      </c>
      <c r="I605" s="4">
        <f t="shared" si="68"/>
        <v>949833.52241665439</v>
      </c>
      <c r="J605" s="4">
        <f t="shared" si="69"/>
        <v>29135.962584623951</v>
      </c>
    </row>
    <row r="606" spans="2:10" x14ac:dyDescent="0.25">
      <c r="B606" s="2">
        <f>IF(COUNT($B$16:B605)&lt;=24*$D$12,IF(DAY(B605)=1,DATE(YEAR(B605),MONTH(B605),15),DATE(YEAR(B605),MONTH(B605)+1,1)),"")</f>
        <v>50253</v>
      </c>
      <c r="C606" s="3">
        <f t="shared" si="63"/>
        <v>153798.2498935051</v>
      </c>
      <c r="D606" s="4">
        <f t="shared" si="64"/>
        <v>384.49562473376272</v>
      </c>
      <c r="E606" s="4">
        <f t="shared" si="65"/>
        <v>384.49562473376272</v>
      </c>
      <c r="F606" s="1">
        <f t="shared" si="66"/>
        <v>0</v>
      </c>
      <c r="H606" s="4">
        <f t="shared" si="67"/>
        <v>983633.94598945591</v>
      </c>
      <c r="I606" s="4">
        <f t="shared" si="68"/>
        <v>953997.55131599435</v>
      </c>
      <c r="J606" s="4">
        <f t="shared" si="69"/>
        <v>29636.39467346156</v>
      </c>
    </row>
    <row r="607" spans="2:10" x14ac:dyDescent="0.25">
      <c r="B607" s="2">
        <f>IF(COUNT($B$16:B606)&lt;=24*$D$12,IF(DAY(B606)=1,DATE(YEAR(B606),MONTH(B606),15),DATE(YEAR(B606),MONTH(B606)+1,1)),"")</f>
        <v>50267</v>
      </c>
      <c r="C607" s="3">
        <f t="shared" si="63"/>
        <v>153798.2498935051</v>
      </c>
      <c r="D607" s="4">
        <f t="shared" si="64"/>
        <v>384.49562473376272</v>
      </c>
      <c r="E607" s="4">
        <f t="shared" si="65"/>
        <v>384.49562473376272</v>
      </c>
      <c r="F607" s="1">
        <f t="shared" si="66"/>
        <v>0</v>
      </c>
      <c r="H607" s="4">
        <f t="shared" si="67"/>
        <v>988316.96758335736</v>
      </c>
      <c r="I607" s="4">
        <f t="shared" si="68"/>
        <v>958178.14952501864</v>
      </c>
      <c r="J607" s="4">
        <f t="shared" si="69"/>
        <v>30138.818058338715</v>
      </c>
    </row>
    <row r="608" spans="2:10" x14ac:dyDescent="0.25">
      <c r="B608" s="2">
        <f>IF(COUNT($B$16:B607)&lt;=24*$D$12,IF(DAY(B607)=1,DATE(YEAR(B607),MONTH(B607),15),DATE(YEAR(B607),MONTH(B607)+1,1)),"")</f>
        <v>50284</v>
      </c>
      <c r="C608" s="3">
        <f t="shared" si="63"/>
        <v>153798.2498935051</v>
      </c>
      <c r="D608" s="4">
        <f t="shared" si="64"/>
        <v>384.49562473376272</v>
      </c>
      <c r="E608" s="4">
        <f t="shared" si="65"/>
        <v>384.49562473376272</v>
      </c>
      <c r="F608" s="1">
        <f t="shared" si="66"/>
        <v>0</v>
      </c>
      <c r="H608" s="4">
        <f t="shared" si="67"/>
        <v>993018.62363847974</v>
      </c>
      <c r="I608" s="4">
        <f t="shared" si="68"/>
        <v>962375.382975552</v>
      </c>
      <c r="J608" s="4">
        <f t="shared" si="69"/>
        <v>30643.240662927739</v>
      </c>
    </row>
    <row r="609" spans="2:10" x14ac:dyDescent="0.25">
      <c r="B609" s="2">
        <f>IF(COUNT($B$16:B608)&lt;=24*$D$12,IF(DAY(B608)=1,DATE(YEAR(B608),MONTH(B608),15),DATE(YEAR(B608),MONTH(B608)+1,1)),"")</f>
        <v>50298</v>
      </c>
      <c r="C609" s="3">
        <f t="shared" si="63"/>
        <v>153798.2498935051</v>
      </c>
      <c r="D609" s="4">
        <f t="shared" si="64"/>
        <v>384.49562473376272</v>
      </c>
      <c r="E609" s="4">
        <f t="shared" si="65"/>
        <v>384.49562473376272</v>
      </c>
      <c r="F609" s="1">
        <f t="shared" si="66"/>
        <v>0</v>
      </c>
      <c r="H609" s="4">
        <f t="shared" si="67"/>
        <v>997738.98830420256</v>
      </c>
      <c r="I609" s="4">
        <f t="shared" si="68"/>
        <v>966589.31786177191</v>
      </c>
      <c r="J609" s="4">
        <f t="shared" si="69"/>
        <v>31149.670442430652</v>
      </c>
    </row>
    <row r="610" spans="2:10" x14ac:dyDescent="0.25">
      <c r="B610" s="2">
        <f>IF(COUNT($B$16:B609)&lt;=24*$D$12,IF(DAY(B609)=1,DATE(YEAR(B609),MONTH(B609),15),DATE(YEAR(B609),MONTH(B609)+1,1)),"")</f>
        <v>50314</v>
      </c>
      <c r="C610" s="3">
        <f t="shared" si="63"/>
        <v>153798.2498935051</v>
      </c>
      <c r="D610" s="4">
        <f t="shared" si="64"/>
        <v>384.49562473376272</v>
      </c>
      <c r="E610" s="4">
        <f t="shared" si="65"/>
        <v>384.49562473376272</v>
      </c>
      <c r="F610" s="1">
        <f t="shared" si="66"/>
        <v>0</v>
      </c>
      <c r="H610" s="4">
        <f t="shared" si="67"/>
        <v>1002478.1360249569</v>
      </c>
      <c r="I610" s="4">
        <f t="shared" si="68"/>
        <v>970820.02064125263</v>
      </c>
      <c r="J610" s="4">
        <f t="shared" si="69"/>
        <v>31658.115383704309</v>
      </c>
    </row>
    <row r="611" spans="2:10" x14ac:dyDescent="0.25">
      <c r="B611" s="2">
        <f>IF(COUNT($B$16:B610)&lt;=24*$D$12,IF(DAY(B610)=1,DATE(YEAR(B610),MONTH(B610),15),DATE(YEAR(B610),MONTH(B610)+1,1)),"")</f>
        <v>50328</v>
      </c>
      <c r="C611" s="3">
        <f t="shared" si="63"/>
        <v>153798.2498935051</v>
      </c>
      <c r="D611" s="4">
        <f t="shared" si="64"/>
        <v>384.49562473376272</v>
      </c>
      <c r="E611" s="4">
        <f t="shared" si="65"/>
        <v>384.49562473376272</v>
      </c>
      <c r="F611" s="1">
        <f t="shared" si="66"/>
        <v>0</v>
      </c>
      <c r="H611" s="4">
        <f t="shared" si="67"/>
        <v>1007236.1415413999</v>
      </c>
      <c r="I611" s="4">
        <f t="shared" si="68"/>
        <v>975067.55803601351</v>
      </c>
      <c r="J611" s="4">
        <f t="shared" si="69"/>
        <v>32168.58350538637</v>
      </c>
    </row>
    <row r="612" spans="2:10" x14ac:dyDescent="0.25">
      <c r="B612" s="2">
        <f>IF(COUNT($B$16:B611)&lt;=24*$D$12,IF(DAY(B611)=1,DATE(YEAR(B611),MONTH(B611),15),DATE(YEAR(B611),MONTH(B611)+1,1)),"")</f>
        <v>50345</v>
      </c>
      <c r="C612" s="3">
        <f t="shared" si="63"/>
        <v>153798.2498935051</v>
      </c>
      <c r="D612" s="4">
        <f t="shared" si="64"/>
        <v>384.49562473376272</v>
      </c>
      <c r="E612" s="4">
        <f t="shared" si="65"/>
        <v>384.49562473376272</v>
      </c>
      <c r="F612" s="1">
        <f t="shared" si="66"/>
        <v>0</v>
      </c>
      <c r="H612" s="4">
        <f t="shared" si="67"/>
        <v>1012013.0798915928</v>
      </c>
      <c r="I612" s="4">
        <f t="shared" si="68"/>
        <v>979331.99703357078</v>
      </c>
      <c r="J612" s="4">
        <f t="shared" si="69"/>
        <v>32681.08285802207</v>
      </c>
    </row>
    <row r="613" spans="2:10" x14ac:dyDescent="0.25">
      <c r="B613" s="2">
        <f>IF(COUNT($B$16:B612)&lt;=24*$D$12,IF(DAY(B612)=1,DATE(YEAR(B612),MONTH(B612),15),DATE(YEAR(B612),MONTH(B612)+1,1)),"")</f>
        <v>50359</v>
      </c>
      <c r="C613" s="3">
        <f t="shared" si="63"/>
        <v>153798.2498935051</v>
      </c>
      <c r="D613" s="4">
        <f t="shared" si="64"/>
        <v>384.49562473376272</v>
      </c>
      <c r="E613" s="4">
        <f t="shared" si="65"/>
        <v>384.49562473376272</v>
      </c>
      <c r="F613" s="1">
        <f t="shared" si="66"/>
        <v>0</v>
      </c>
      <c r="H613" s="4">
        <f t="shared" si="67"/>
        <v>1016809.0264121854</v>
      </c>
      <c r="I613" s="4">
        <f t="shared" si="68"/>
        <v>983613.40488799452</v>
      </c>
      <c r="J613" s="4">
        <f t="shared" si="69"/>
        <v>33195.621524190879</v>
      </c>
    </row>
    <row r="614" spans="2:10" x14ac:dyDescent="0.25">
      <c r="B614" s="2">
        <f>IF(COUNT($B$16:B613)&lt;=24*$D$12,IF(DAY(B613)=1,DATE(YEAR(B613),MONTH(B613),15),DATE(YEAR(B613),MONTH(B613)+1,1)),"")</f>
        <v>50375</v>
      </c>
      <c r="C614" s="3">
        <f t="shared" si="63"/>
        <v>153798.2498935051</v>
      </c>
      <c r="D614" s="4">
        <f t="shared" si="64"/>
        <v>384.49562473376272</v>
      </c>
      <c r="E614" s="4">
        <f t="shared" si="65"/>
        <v>384.49562473376272</v>
      </c>
      <c r="F614" s="1">
        <f t="shared" si="66"/>
        <v>0</v>
      </c>
      <c r="H614" s="4">
        <f t="shared" si="67"/>
        <v>1021624.0567396031</v>
      </c>
      <c r="I614" s="4">
        <f t="shared" si="68"/>
        <v>987911.84912096884</v>
      </c>
      <c r="J614" s="4">
        <f t="shared" si="69"/>
        <v>33712.207618634216</v>
      </c>
    </row>
    <row r="615" spans="2:10" x14ac:dyDescent="0.25">
      <c r="B615" s="2">
        <f>IF(COUNT($B$16:B614)&lt;=24*$D$12,IF(DAY(B614)=1,DATE(YEAR(B614),MONTH(B614),15),DATE(YEAR(B614),MONTH(B614)+1,1)),"")</f>
        <v>50389</v>
      </c>
      <c r="C615" s="3">
        <f t="shared" si="63"/>
        <v>153798.2498935051</v>
      </c>
      <c r="D615" s="4">
        <f t="shared" si="64"/>
        <v>384.49562473376272</v>
      </c>
      <c r="E615" s="4">
        <f t="shared" si="65"/>
        <v>384.49562473376272</v>
      </c>
      <c r="F615" s="1">
        <f t="shared" si="66"/>
        <v>0</v>
      </c>
      <c r="H615" s="4">
        <f t="shared" si="67"/>
        <v>1026458.2468112403</v>
      </c>
      <c r="I615" s="4">
        <f t="shared" si="68"/>
        <v>992227.39752285718</v>
      </c>
      <c r="J615" s="4">
        <f t="shared" si="69"/>
        <v>34230.84928838315</v>
      </c>
    </row>
    <row r="616" spans="2:10" x14ac:dyDescent="0.25">
      <c r="B616" s="2">
        <f>IF(COUNT($B$16:B615)&lt;=24*$D$12,IF(DAY(B615)=1,DATE(YEAR(B615),MONTH(B615),15),DATE(YEAR(B615),MONTH(B615)+1,1)),"")</f>
        <v>50406</v>
      </c>
      <c r="C616" s="3">
        <f t="shared" si="63"/>
        <v>159950.17988924531</v>
      </c>
      <c r="D616" s="4" t="str">
        <f t="shared" si="64"/>
        <v/>
      </c>
      <c r="E616" s="4" t="str">
        <f t="shared" si="65"/>
        <v/>
      </c>
      <c r="F616" s="1">
        <f t="shared" si="66"/>
        <v>9227.8949936103054</v>
      </c>
      <c r="H616" s="4">
        <f t="shared" si="67"/>
        <v>1030542.6816171907</v>
      </c>
      <c r="I616" s="4">
        <f t="shared" si="68"/>
        <v>1005403.5175226476</v>
      </c>
      <c r="J616" s="4" t="str">
        <f t="shared" si="69"/>
        <v/>
      </c>
    </row>
    <row r="617" spans="2:10" x14ac:dyDescent="0.25">
      <c r="B617" s="2" t="str">
        <f>IF(COUNT($B$16:B616)&lt;=24*$D$12,IF(DAY(B616)=1,DATE(YEAR(B616),MONTH(B616),15),DATE(YEAR(B616),MONTH(B616)+1,1)),"")</f>
        <v/>
      </c>
      <c r="C617" s="3" t="str">
        <f t="shared" si="63"/>
        <v/>
      </c>
      <c r="D617" s="4" t="str">
        <f t="shared" si="64"/>
        <v/>
      </c>
      <c r="E617" s="4" t="str">
        <f t="shared" si="65"/>
        <v/>
      </c>
      <c r="F617" s="1" t="str">
        <f t="shared" si="66"/>
        <v/>
      </c>
      <c r="H617" s="4" t="str">
        <f t="shared" si="67"/>
        <v/>
      </c>
      <c r="I617" s="4" t="str">
        <f t="shared" si="68"/>
        <v/>
      </c>
      <c r="J617" s="4" t="str">
        <f t="shared" si="69"/>
        <v/>
      </c>
    </row>
    <row r="618" spans="2:10" x14ac:dyDescent="0.25">
      <c r="B618" s="2" t="str">
        <f>IF(COUNT($B$16:B617)&lt;=24*$D$12,IF(DAY(B617)=1,DATE(YEAR(B617),MONTH(B617),15),DATE(YEAR(B617),MONTH(B617)+1,1)),"")</f>
        <v/>
      </c>
      <c r="C618" s="3" t="str">
        <f t="shared" si="63"/>
        <v/>
      </c>
      <c r="D618" s="4" t="str">
        <f t="shared" si="64"/>
        <v/>
      </c>
      <c r="E618" s="4" t="str">
        <f t="shared" si="65"/>
        <v/>
      </c>
      <c r="F618" s="1" t="str">
        <f t="shared" si="66"/>
        <v/>
      </c>
      <c r="H618" s="4" t="str">
        <f t="shared" si="67"/>
        <v/>
      </c>
      <c r="I618" s="4" t="str">
        <f t="shared" si="68"/>
        <v/>
      </c>
      <c r="J618" s="4" t="str">
        <f t="shared" si="69"/>
        <v/>
      </c>
    </row>
    <row r="619" spans="2:10" x14ac:dyDescent="0.25">
      <c r="B619" s="2" t="str">
        <f>IF(COUNT($B$16:B618)&lt;=24*$D$12,IF(DAY(B618)=1,DATE(YEAR(B618),MONTH(B618),15),DATE(YEAR(B618),MONTH(B618)+1,1)),"")</f>
        <v/>
      </c>
      <c r="C619" s="3" t="str">
        <f t="shared" si="63"/>
        <v/>
      </c>
      <c r="D619" s="4" t="str">
        <f t="shared" si="64"/>
        <v/>
      </c>
      <c r="E619" s="4" t="str">
        <f t="shared" si="65"/>
        <v/>
      </c>
      <c r="F619" s="1" t="str">
        <f t="shared" si="66"/>
        <v/>
      </c>
      <c r="H619" s="4" t="str">
        <f t="shared" si="67"/>
        <v/>
      </c>
      <c r="I619" s="4" t="str">
        <f t="shared" si="68"/>
        <v/>
      </c>
      <c r="J619" s="4" t="str">
        <f t="shared" si="69"/>
        <v/>
      </c>
    </row>
    <row r="620" spans="2:10" x14ac:dyDescent="0.25">
      <c r="B620" s="2" t="str">
        <f>IF(COUNT($B$16:B619)&lt;=24*$D$12,IF(DAY(B619)=1,DATE(YEAR(B619),MONTH(B619),15),DATE(YEAR(B619),MONTH(B619)+1,1)),"")</f>
        <v/>
      </c>
      <c r="C620" s="3" t="str">
        <f t="shared" si="63"/>
        <v/>
      </c>
      <c r="D620" s="4" t="str">
        <f t="shared" si="64"/>
        <v/>
      </c>
      <c r="E620" s="4" t="str">
        <f t="shared" si="65"/>
        <v/>
      </c>
      <c r="F620" s="1" t="str">
        <f t="shared" si="66"/>
        <v/>
      </c>
      <c r="H620" s="4" t="str">
        <f t="shared" si="67"/>
        <v/>
      </c>
      <c r="I620" s="4" t="str">
        <f t="shared" si="68"/>
        <v/>
      </c>
      <c r="J620" s="4" t="str">
        <f t="shared" si="69"/>
        <v/>
      </c>
    </row>
    <row r="621" spans="2:10" x14ac:dyDescent="0.25">
      <c r="B621" s="2" t="str">
        <f>IF(COUNT($B$16:B620)&lt;=24*$D$12,IF(DAY(B620)=1,DATE(YEAR(B620),MONTH(B620),15),DATE(YEAR(B620),MONTH(B620)+1,1)),"")</f>
        <v/>
      </c>
      <c r="C621" s="3" t="str">
        <f t="shared" si="63"/>
        <v/>
      </c>
      <c r="D621" s="4" t="str">
        <f t="shared" si="64"/>
        <v/>
      </c>
      <c r="E621" s="4" t="str">
        <f t="shared" si="65"/>
        <v/>
      </c>
      <c r="F621" s="1" t="str">
        <f t="shared" si="66"/>
        <v/>
      </c>
      <c r="H621" s="4" t="str">
        <f t="shared" si="67"/>
        <v/>
      </c>
      <c r="I621" s="4" t="str">
        <f t="shared" si="68"/>
        <v/>
      </c>
      <c r="J621" s="4" t="str">
        <f t="shared" si="69"/>
        <v/>
      </c>
    </row>
    <row r="622" spans="2:10" x14ac:dyDescent="0.25">
      <c r="B622" s="2" t="str">
        <f>IF(COUNT($B$16:B621)&lt;=24*$D$12,IF(DAY(B621)=1,DATE(YEAR(B621),MONTH(B621),15),DATE(YEAR(B621),MONTH(B621)+1,1)),"")</f>
        <v/>
      </c>
      <c r="C622" s="3" t="str">
        <f t="shared" si="63"/>
        <v/>
      </c>
      <c r="D622" s="4" t="str">
        <f t="shared" si="64"/>
        <v/>
      </c>
      <c r="E622" s="4" t="str">
        <f t="shared" si="65"/>
        <v/>
      </c>
      <c r="F622" s="1" t="str">
        <f t="shared" si="66"/>
        <v/>
      </c>
      <c r="H622" s="4" t="str">
        <f t="shared" si="67"/>
        <v/>
      </c>
      <c r="I622" s="4" t="str">
        <f t="shared" si="68"/>
        <v/>
      </c>
      <c r="J622" s="4" t="str">
        <f t="shared" si="69"/>
        <v/>
      </c>
    </row>
    <row r="623" spans="2:10" x14ac:dyDescent="0.25">
      <c r="B623" s="2" t="str">
        <f>IF(COUNT($B$16:B622)&lt;=24*$D$12,IF(DAY(B622)=1,DATE(YEAR(B622),MONTH(B622),15),DATE(YEAR(B622),MONTH(B622)+1,1)),"")</f>
        <v/>
      </c>
      <c r="C623" s="3" t="str">
        <f t="shared" si="63"/>
        <v/>
      </c>
      <c r="D623" s="4" t="str">
        <f t="shared" si="64"/>
        <v/>
      </c>
      <c r="E623" s="4" t="str">
        <f t="shared" si="65"/>
        <v/>
      </c>
      <c r="F623" s="1" t="str">
        <f t="shared" si="66"/>
        <v/>
      </c>
      <c r="H623" s="4" t="str">
        <f t="shared" si="67"/>
        <v/>
      </c>
      <c r="I623" s="4" t="str">
        <f t="shared" si="68"/>
        <v/>
      </c>
      <c r="J623" s="4" t="str">
        <f t="shared" si="69"/>
        <v/>
      </c>
    </row>
    <row r="624" spans="2:10" x14ac:dyDescent="0.25">
      <c r="B624" s="2" t="str">
        <f>IF(COUNT($B$16:B623)&lt;=24*$D$12,IF(DAY(B623)=1,DATE(YEAR(B623),MONTH(B623),15),DATE(YEAR(B623),MONTH(B623)+1,1)),"")</f>
        <v/>
      </c>
      <c r="C624" s="3" t="str">
        <f t="shared" si="63"/>
        <v/>
      </c>
      <c r="D624" s="4" t="str">
        <f t="shared" si="64"/>
        <v/>
      </c>
      <c r="E624" s="4" t="str">
        <f t="shared" si="65"/>
        <v/>
      </c>
      <c r="F624" s="1" t="str">
        <f t="shared" si="66"/>
        <v/>
      </c>
      <c r="H624" s="4" t="str">
        <f t="shared" si="67"/>
        <v/>
      </c>
      <c r="I624" s="4" t="str">
        <f t="shared" si="68"/>
        <v/>
      </c>
      <c r="J624" s="4" t="str">
        <f t="shared" si="69"/>
        <v/>
      </c>
    </row>
    <row r="625" spans="2:10" x14ac:dyDescent="0.25">
      <c r="B625" s="2" t="str">
        <f>IF(COUNT($B$16:B624)&lt;=24*$D$12,IF(DAY(B624)=1,DATE(YEAR(B624),MONTH(B624),15),DATE(YEAR(B624),MONTH(B624)+1,1)),"")</f>
        <v/>
      </c>
      <c r="C625" s="3" t="str">
        <f t="shared" si="63"/>
        <v/>
      </c>
      <c r="D625" s="4" t="str">
        <f t="shared" si="64"/>
        <v/>
      </c>
      <c r="E625" s="4" t="str">
        <f t="shared" si="65"/>
        <v/>
      </c>
      <c r="F625" s="1" t="str">
        <f t="shared" si="66"/>
        <v/>
      </c>
      <c r="H625" s="4" t="str">
        <f t="shared" si="67"/>
        <v/>
      </c>
      <c r="I625" s="4" t="str">
        <f t="shared" si="68"/>
        <v/>
      </c>
      <c r="J625" s="4" t="str">
        <f t="shared" si="69"/>
        <v/>
      </c>
    </row>
    <row r="626" spans="2:10" x14ac:dyDescent="0.25">
      <c r="B626" s="2" t="str">
        <f>IF(COUNT($B$16:B625)&lt;=24*$D$12,IF(DAY(B625)=1,DATE(YEAR(B625),MONTH(B625),15),DATE(YEAR(B625),MONTH(B625)+1,1)),"")</f>
        <v/>
      </c>
      <c r="C626" s="3" t="str">
        <f t="shared" si="63"/>
        <v/>
      </c>
      <c r="D626" s="4" t="str">
        <f t="shared" si="64"/>
        <v/>
      </c>
      <c r="E626" s="4" t="str">
        <f t="shared" si="65"/>
        <v/>
      </c>
      <c r="F626" s="1" t="str">
        <f t="shared" si="66"/>
        <v/>
      </c>
      <c r="H626" s="4" t="str">
        <f t="shared" si="67"/>
        <v/>
      </c>
      <c r="I626" s="4" t="str">
        <f t="shared" si="68"/>
        <v/>
      </c>
      <c r="J626" s="4" t="str">
        <f t="shared" si="69"/>
        <v/>
      </c>
    </row>
    <row r="627" spans="2:10" x14ac:dyDescent="0.25">
      <c r="B627" s="2" t="str">
        <f>IF(COUNT($B$16:B626)&lt;=24*$D$12,IF(DAY(B626)=1,DATE(YEAR(B626),MONTH(B626),15),DATE(YEAR(B626),MONTH(B626)+1,1)),"")</f>
        <v/>
      </c>
      <c r="C627" s="3" t="str">
        <f t="shared" si="63"/>
        <v/>
      </c>
      <c r="D627" s="4" t="str">
        <f t="shared" si="64"/>
        <v/>
      </c>
      <c r="E627" s="4" t="str">
        <f t="shared" si="65"/>
        <v/>
      </c>
      <c r="F627" s="1" t="str">
        <f t="shared" si="66"/>
        <v/>
      </c>
      <c r="H627" s="4" t="str">
        <f t="shared" si="67"/>
        <v/>
      </c>
      <c r="I627" s="4" t="str">
        <f t="shared" si="68"/>
        <v/>
      </c>
      <c r="J627" s="4" t="str">
        <f t="shared" si="69"/>
        <v/>
      </c>
    </row>
    <row r="628" spans="2:10" x14ac:dyDescent="0.25">
      <c r="B628" s="2" t="str">
        <f>IF(COUNT($B$16:B627)&lt;=24*$D$12,IF(DAY(B627)=1,DATE(YEAR(B627),MONTH(B627),15),DATE(YEAR(B627),MONTH(B627)+1,1)),"")</f>
        <v/>
      </c>
      <c r="C628" s="3" t="str">
        <f t="shared" si="63"/>
        <v/>
      </c>
      <c r="D628" s="4" t="str">
        <f t="shared" si="64"/>
        <v/>
      </c>
      <c r="E628" s="4" t="str">
        <f t="shared" si="65"/>
        <v/>
      </c>
      <c r="F628" s="1" t="str">
        <f t="shared" si="66"/>
        <v/>
      </c>
      <c r="H628" s="4" t="str">
        <f t="shared" si="67"/>
        <v/>
      </c>
      <c r="I628" s="4" t="str">
        <f t="shared" si="68"/>
        <v/>
      </c>
      <c r="J628" s="4" t="str">
        <f t="shared" si="69"/>
        <v/>
      </c>
    </row>
    <row r="629" spans="2:10" x14ac:dyDescent="0.25">
      <c r="B629" s="2" t="str">
        <f>IF(COUNT($B$16:B628)&lt;=24*$D$12,IF(DAY(B628)=1,DATE(YEAR(B628),MONTH(B628),15),DATE(YEAR(B628),MONTH(B628)+1,1)),"")</f>
        <v/>
      </c>
      <c r="C629" s="3" t="str">
        <f t="shared" si="63"/>
        <v/>
      </c>
      <c r="D629" s="4" t="str">
        <f t="shared" si="64"/>
        <v/>
      </c>
      <c r="E629" s="4" t="str">
        <f t="shared" si="65"/>
        <v/>
      </c>
      <c r="F629" s="1" t="str">
        <f t="shared" si="66"/>
        <v/>
      </c>
      <c r="H629" s="4" t="str">
        <f t="shared" si="67"/>
        <v/>
      </c>
      <c r="I629" s="4" t="str">
        <f t="shared" si="68"/>
        <v/>
      </c>
      <c r="J629" s="4" t="str">
        <f t="shared" si="69"/>
        <v/>
      </c>
    </row>
    <row r="630" spans="2:10" x14ac:dyDescent="0.25">
      <c r="B630" s="2" t="str">
        <f>IF(COUNT($B$16:B629)&lt;=24*$D$12,IF(DAY(B629)=1,DATE(YEAR(B629),MONTH(B629),15),DATE(YEAR(B629),MONTH(B629)+1,1)),"")</f>
        <v/>
      </c>
      <c r="C630" s="3" t="str">
        <f t="shared" si="63"/>
        <v/>
      </c>
      <c r="D630" s="4" t="str">
        <f t="shared" si="64"/>
        <v/>
      </c>
      <c r="E630" s="4" t="str">
        <f t="shared" si="65"/>
        <v/>
      </c>
      <c r="F630" s="1" t="str">
        <f t="shared" si="66"/>
        <v/>
      </c>
      <c r="H630" s="4" t="str">
        <f t="shared" si="67"/>
        <v/>
      </c>
      <c r="I630" s="4" t="str">
        <f t="shared" si="68"/>
        <v/>
      </c>
      <c r="J630" s="4" t="str">
        <f t="shared" si="69"/>
        <v/>
      </c>
    </row>
    <row r="631" spans="2:10" x14ac:dyDescent="0.25">
      <c r="B631" s="2" t="str">
        <f>IF(COUNT($B$16:B630)&lt;=24*$D$12,IF(DAY(B630)=1,DATE(YEAR(B630),MONTH(B630),15),DATE(YEAR(B630),MONTH(B630)+1,1)),"")</f>
        <v/>
      </c>
      <c r="C631" s="3" t="str">
        <f t="shared" si="63"/>
        <v/>
      </c>
      <c r="D631" s="4" t="str">
        <f t="shared" si="64"/>
        <v/>
      </c>
      <c r="E631" s="4" t="str">
        <f t="shared" si="65"/>
        <v/>
      </c>
      <c r="F631" s="1" t="str">
        <f t="shared" si="66"/>
        <v/>
      </c>
      <c r="H631" s="4" t="str">
        <f t="shared" si="67"/>
        <v/>
      </c>
      <c r="I631" s="4" t="str">
        <f t="shared" si="68"/>
        <v/>
      </c>
      <c r="J631" s="4" t="str">
        <f t="shared" si="69"/>
        <v/>
      </c>
    </row>
    <row r="632" spans="2:10" x14ac:dyDescent="0.25">
      <c r="B632" s="2" t="str">
        <f>IF(COUNT($B$16:B631)&lt;=24*$D$12,IF(DAY(B631)=1,DATE(YEAR(B631),MONTH(B631),15),DATE(YEAR(B631),MONTH(B631)+1,1)),"")</f>
        <v/>
      </c>
      <c r="C632" s="3" t="str">
        <f t="shared" si="63"/>
        <v/>
      </c>
      <c r="D632" s="4" t="str">
        <f t="shared" si="64"/>
        <v/>
      </c>
      <c r="E632" s="4" t="str">
        <f t="shared" si="65"/>
        <v/>
      </c>
      <c r="F632" s="1" t="str">
        <f t="shared" si="66"/>
        <v/>
      </c>
      <c r="H632" s="4" t="str">
        <f t="shared" si="67"/>
        <v/>
      </c>
      <c r="I632" s="4" t="str">
        <f t="shared" si="68"/>
        <v/>
      </c>
      <c r="J632" s="4" t="str">
        <f t="shared" si="69"/>
        <v/>
      </c>
    </row>
    <row r="633" spans="2:10" x14ac:dyDescent="0.25">
      <c r="B633" s="2" t="str">
        <f>IF(COUNT($B$16:B632)&lt;=24*$D$12,IF(DAY(B632)=1,DATE(YEAR(B632),MONTH(B632),15),DATE(YEAR(B632),MONTH(B632)+1,1)),"")</f>
        <v/>
      </c>
      <c r="C633" s="3" t="str">
        <f t="shared" si="63"/>
        <v/>
      </c>
      <c r="D633" s="4" t="str">
        <f t="shared" si="64"/>
        <v/>
      </c>
      <c r="E633" s="4" t="str">
        <f t="shared" si="65"/>
        <v/>
      </c>
      <c r="F633" s="1" t="str">
        <f t="shared" si="66"/>
        <v/>
      </c>
      <c r="H633" s="4" t="str">
        <f t="shared" si="67"/>
        <v/>
      </c>
      <c r="I633" s="4" t="str">
        <f t="shared" si="68"/>
        <v/>
      </c>
      <c r="J633" s="4" t="str">
        <f t="shared" si="69"/>
        <v/>
      </c>
    </row>
    <row r="634" spans="2:10" x14ac:dyDescent="0.25">
      <c r="B634" s="2" t="str">
        <f>IF(COUNT($B$16:B633)&lt;=24*$D$12,IF(DAY(B633)=1,DATE(YEAR(B633),MONTH(B633),15),DATE(YEAR(B633),MONTH(B633)+1,1)),"")</f>
        <v/>
      </c>
      <c r="C634" s="3" t="str">
        <f t="shared" si="63"/>
        <v/>
      </c>
      <c r="D634" s="4" t="str">
        <f t="shared" si="64"/>
        <v/>
      </c>
      <c r="E634" s="4" t="str">
        <f t="shared" si="65"/>
        <v/>
      </c>
      <c r="F634" s="1" t="str">
        <f t="shared" si="66"/>
        <v/>
      </c>
      <c r="H634" s="4" t="str">
        <f t="shared" si="67"/>
        <v/>
      </c>
      <c r="I634" s="4" t="str">
        <f t="shared" si="68"/>
        <v/>
      </c>
      <c r="J634" s="4" t="str">
        <f t="shared" si="69"/>
        <v/>
      </c>
    </row>
    <row r="635" spans="2:10" x14ac:dyDescent="0.25">
      <c r="B635" s="2" t="str">
        <f>IF(COUNT($B$16:B634)&lt;=24*$D$12,IF(DAY(B634)=1,DATE(YEAR(B634),MONTH(B634),15),DATE(YEAR(B634),MONTH(B634)+1,1)),"")</f>
        <v/>
      </c>
      <c r="C635" s="3" t="str">
        <f t="shared" si="63"/>
        <v/>
      </c>
      <c r="D635" s="4" t="str">
        <f t="shared" si="64"/>
        <v/>
      </c>
      <c r="E635" s="4" t="str">
        <f t="shared" si="65"/>
        <v/>
      </c>
      <c r="F635" s="1" t="str">
        <f t="shared" si="66"/>
        <v/>
      </c>
      <c r="H635" s="4" t="str">
        <f t="shared" si="67"/>
        <v/>
      </c>
      <c r="I635" s="4" t="str">
        <f t="shared" si="68"/>
        <v/>
      </c>
      <c r="J635" s="4" t="str">
        <f t="shared" si="69"/>
        <v/>
      </c>
    </row>
    <row r="636" spans="2:10" x14ac:dyDescent="0.25">
      <c r="B636" s="2" t="str">
        <f>IF(COUNT($B$16:B635)&lt;=24*$D$12,IF(DAY(B635)=1,DATE(YEAR(B635),MONTH(B635),15),DATE(YEAR(B635),MONTH(B635)+1,1)),"")</f>
        <v/>
      </c>
      <c r="C636" s="3" t="str">
        <f t="shared" si="63"/>
        <v/>
      </c>
      <c r="D636" s="4" t="str">
        <f t="shared" si="64"/>
        <v/>
      </c>
      <c r="E636" s="4" t="str">
        <f t="shared" si="65"/>
        <v/>
      </c>
      <c r="F636" s="1" t="str">
        <f t="shared" si="66"/>
        <v/>
      </c>
      <c r="H636" s="4" t="str">
        <f t="shared" si="67"/>
        <v/>
      </c>
      <c r="I636" s="4" t="str">
        <f t="shared" si="68"/>
        <v/>
      </c>
      <c r="J636" s="4" t="str">
        <f t="shared" si="69"/>
        <v/>
      </c>
    </row>
    <row r="637" spans="2:10" x14ac:dyDescent="0.25">
      <c r="B637" s="2" t="str">
        <f>IF(COUNT($B$16:B636)&lt;=24*$D$12,IF(DAY(B636)=1,DATE(YEAR(B636),MONTH(B636),15),DATE(YEAR(B636),MONTH(B636)+1,1)),"")</f>
        <v/>
      </c>
      <c r="C637" s="3" t="str">
        <f t="shared" si="63"/>
        <v/>
      </c>
      <c r="D637" s="4" t="str">
        <f t="shared" si="64"/>
        <v/>
      </c>
      <c r="E637" s="4" t="str">
        <f t="shared" si="65"/>
        <v/>
      </c>
      <c r="F637" s="1" t="str">
        <f t="shared" si="66"/>
        <v/>
      </c>
      <c r="H637" s="4" t="str">
        <f t="shared" si="67"/>
        <v/>
      </c>
      <c r="I637" s="4" t="str">
        <f t="shared" si="68"/>
        <v/>
      </c>
      <c r="J637" s="4" t="str">
        <f t="shared" si="69"/>
        <v/>
      </c>
    </row>
    <row r="638" spans="2:10" x14ac:dyDescent="0.25">
      <c r="B638" s="2" t="str">
        <f>IF(COUNT($B$16:B637)&lt;=24*$D$12,IF(DAY(B637)=1,DATE(YEAR(B637),MONTH(B637),15),DATE(YEAR(B637),MONTH(B637)+1,1)),"")</f>
        <v/>
      </c>
      <c r="C638" s="3" t="str">
        <f t="shared" si="63"/>
        <v/>
      </c>
      <c r="D638" s="4" t="str">
        <f t="shared" si="64"/>
        <v/>
      </c>
      <c r="E638" s="4" t="str">
        <f t="shared" si="65"/>
        <v/>
      </c>
      <c r="F638" s="1" t="str">
        <f t="shared" si="66"/>
        <v/>
      </c>
      <c r="H638" s="4" t="str">
        <f t="shared" si="67"/>
        <v/>
      </c>
      <c r="I638" s="4" t="str">
        <f t="shared" si="68"/>
        <v/>
      </c>
      <c r="J638" s="4" t="str">
        <f t="shared" si="69"/>
        <v/>
      </c>
    </row>
    <row r="639" spans="2:10" x14ac:dyDescent="0.25">
      <c r="B639" s="2" t="str">
        <f>IF(COUNT($B$16:B638)&lt;=24*$D$12,IF(DAY(B638)=1,DATE(YEAR(B638),MONTH(B638),15),DATE(YEAR(B638),MONTH(B638)+1,1)),"")</f>
        <v/>
      </c>
      <c r="C639" s="3" t="str">
        <f t="shared" si="63"/>
        <v/>
      </c>
      <c r="D639" s="4" t="str">
        <f t="shared" si="64"/>
        <v/>
      </c>
      <c r="E639" s="4" t="str">
        <f t="shared" si="65"/>
        <v/>
      </c>
      <c r="F639" s="1" t="str">
        <f t="shared" si="66"/>
        <v/>
      </c>
      <c r="H639" s="4" t="str">
        <f t="shared" si="67"/>
        <v/>
      </c>
      <c r="I639" s="4" t="str">
        <f t="shared" si="68"/>
        <v/>
      </c>
      <c r="J639" s="4" t="str">
        <f t="shared" si="69"/>
        <v/>
      </c>
    </row>
    <row r="640" spans="2:10" x14ac:dyDescent="0.25">
      <c r="B640" s="2" t="str">
        <f>IF(COUNT($B$16:B639)&lt;=24*$D$12,IF(DAY(B639)=1,DATE(YEAR(B639),MONTH(B639),15),DATE(YEAR(B639),MONTH(B639)+1,1)),"")</f>
        <v/>
      </c>
      <c r="C640" s="3" t="str">
        <f t="shared" si="63"/>
        <v/>
      </c>
      <c r="D640" s="4" t="str">
        <f t="shared" si="64"/>
        <v/>
      </c>
      <c r="E640" s="4" t="str">
        <f t="shared" si="65"/>
        <v/>
      </c>
      <c r="F640" s="1" t="str">
        <f t="shared" si="66"/>
        <v/>
      </c>
      <c r="H640" s="4" t="str">
        <f t="shared" si="67"/>
        <v/>
      </c>
      <c r="I640" s="4" t="str">
        <f t="shared" si="68"/>
        <v/>
      </c>
      <c r="J640" s="4" t="str">
        <f t="shared" si="69"/>
        <v/>
      </c>
    </row>
    <row r="641" spans="2:10" x14ac:dyDescent="0.25">
      <c r="B641" s="2" t="str">
        <f>IF(COUNT($B$16:B640)&lt;=24*$D$12,IF(DAY(B640)=1,DATE(YEAR(B640),MONTH(B640),15),DATE(YEAR(B640),MONTH(B640)+1,1)),"")</f>
        <v/>
      </c>
      <c r="C641" s="3" t="str">
        <f t="shared" si="63"/>
        <v/>
      </c>
      <c r="D641" s="4" t="str">
        <f t="shared" si="64"/>
        <v/>
      </c>
      <c r="E641" s="4" t="str">
        <f t="shared" si="65"/>
        <v/>
      </c>
      <c r="F641" s="1" t="str">
        <f t="shared" si="66"/>
        <v/>
      </c>
      <c r="H641" s="4" t="str">
        <f t="shared" si="67"/>
        <v/>
      </c>
      <c r="I641" s="4" t="str">
        <f t="shared" si="68"/>
        <v/>
      </c>
      <c r="J641" s="4" t="str">
        <f t="shared" si="69"/>
        <v/>
      </c>
    </row>
    <row r="642" spans="2:10" x14ac:dyDescent="0.25">
      <c r="B642" s="2" t="str">
        <f>IF(COUNT($B$16:B641)&lt;=24*$D$12,IF(DAY(B641)=1,DATE(YEAR(B641),MONTH(B641),15),DATE(YEAR(B641),MONTH(B641)+1,1)),"")</f>
        <v/>
      </c>
      <c r="C642" s="3" t="str">
        <f t="shared" si="63"/>
        <v/>
      </c>
      <c r="D642" s="4" t="str">
        <f t="shared" si="64"/>
        <v/>
      </c>
      <c r="E642" s="4" t="str">
        <f t="shared" si="65"/>
        <v/>
      </c>
      <c r="F642" s="1" t="str">
        <f t="shared" si="66"/>
        <v/>
      </c>
      <c r="H642" s="4" t="str">
        <f t="shared" si="67"/>
        <v/>
      </c>
      <c r="I642" s="4" t="str">
        <f t="shared" si="68"/>
        <v/>
      </c>
      <c r="J642" s="4" t="str">
        <f t="shared" si="69"/>
        <v/>
      </c>
    </row>
    <row r="643" spans="2:10" x14ac:dyDescent="0.25">
      <c r="B643" s="2" t="str">
        <f>IF(COUNT($B$16:B642)&lt;=24*$D$12,IF(DAY(B642)=1,DATE(YEAR(B642),MONTH(B642),15),DATE(YEAR(B642),MONTH(B642)+1,1)),"")</f>
        <v/>
      </c>
      <c r="C643" s="3" t="str">
        <f t="shared" si="63"/>
        <v/>
      </c>
      <c r="D643" s="4" t="str">
        <f t="shared" si="64"/>
        <v/>
      </c>
      <c r="E643" s="4" t="str">
        <f t="shared" si="65"/>
        <v/>
      </c>
      <c r="F643" s="1" t="str">
        <f t="shared" si="66"/>
        <v/>
      </c>
      <c r="H643" s="4" t="str">
        <f t="shared" si="67"/>
        <v/>
      </c>
      <c r="I643" s="4" t="str">
        <f t="shared" si="68"/>
        <v/>
      </c>
      <c r="J643" s="4" t="str">
        <f t="shared" si="69"/>
        <v/>
      </c>
    </row>
    <row r="644" spans="2:10" x14ac:dyDescent="0.25">
      <c r="B644" s="2" t="str">
        <f>IF(COUNT($B$16:B643)&lt;=24*$D$12,IF(DAY(B643)=1,DATE(YEAR(B643),MONTH(B643),15),DATE(YEAR(B643),MONTH(B643)+1,1)),"")</f>
        <v/>
      </c>
      <c r="C644" s="3" t="str">
        <f t="shared" si="63"/>
        <v/>
      </c>
      <c r="D644" s="4" t="str">
        <f t="shared" si="64"/>
        <v/>
      </c>
      <c r="E644" s="4" t="str">
        <f t="shared" si="65"/>
        <v/>
      </c>
      <c r="F644" s="1" t="str">
        <f t="shared" si="66"/>
        <v/>
      </c>
      <c r="H644" s="4" t="str">
        <f t="shared" si="67"/>
        <v/>
      </c>
      <c r="I644" s="4" t="str">
        <f t="shared" si="68"/>
        <v/>
      </c>
      <c r="J644" s="4" t="str">
        <f t="shared" si="69"/>
        <v/>
      </c>
    </row>
    <row r="645" spans="2:10" x14ac:dyDescent="0.25">
      <c r="B645" s="2" t="str">
        <f>IF(COUNT($B$16:B644)&lt;=24*$D$12,IF(DAY(B644)=1,DATE(YEAR(B644),MONTH(B644),15),DATE(YEAR(B644),MONTH(B644)+1,1)),"")</f>
        <v/>
      </c>
      <c r="C645" s="3" t="str">
        <f t="shared" si="63"/>
        <v/>
      </c>
      <c r="D645" s="4" t="str">
        <f t="shared" si="64"/>
        <v/>
      </c>
      <c r="E645" s="4" t="str">
        <f t="shared" si="65"/>
        <v/>
      </c>
      <c r="F645" s="1" t="str">
        <f t="shared" si="66"/>
        <v/>
      </c>
      <c r="H645" s="4" t="str">
        <f t="shared" si="67"/>
        <v/>
      </c>
      <c r="I645" s="4" t="str">
        <f t="shared" si="68"/>
        <v/>
      </c>
      <c r="J645" s="4" t="str">
        <f t="shared" si="69"/>
        <v/>
      </c>
    </row>
    <row r="646" spans="2:10" x14ac:dyDescent="0.25">
      <c r="B646" s="2" t="str">
        <f>IF(COUNT($B$16:B645)&lt;=24*$D$12,IF(DAY(B645)=1,DATE(YEAR(B645),MONTH(B645),15),DATE(YEAR(B645),MONTH(B645)+1,1)),"")</f>
        <v/>
      </c>
      <c r="C646" s="3" t="str">
        <f t="shared" si="63"/>
        <v/>
      </c>
      <c r="D646" s="4" t="str">
        <f t="shared" si="64"/>
        <v/>
      </c>
      <c r="E646" s="4" t="str">
        <f t="shared" si="65"/>
        <v/>
      </c>
      <c r="F646" s="1" t="str">
        <f t="shared" si="66"/>
        <v/>
      </c>
      <c r="H646" s="4" t="str">
        <f t="shared" si="67"/>
        <v/>
      </c>
      <c r="I646" s="4" t="str">
        <f t="shared" si="68"/>
        <v/>
      </c>
      <c r="J646" s="4" t="str">
        <f t="shared" si="69"/>
        <v/>
      </c>
    </row>
    <row r="647" spans="2:10" x14ac:dyDescent="0.25">
      <c r="B647" s="2" t="str">
        <f>IF(COUNT($B$16:B646)&lt;=24*$D$12,IF(DAY(B646)=1,DATE(YEAR(B646),MONTH(B646),15),DATE(YEAR(B646),MONTH(B646)+1,1)),"")</f>
        <v/>
      </c>
      <c r="C647" s="3" t="str">
        <f t="shared" si="63"/>
        <v/>
      </c>
      <c r="D647" s="4" t="str">
        <f t="shared" si="64"/>
        <v/>
      </c>
      <c r="E647" s="4" t="str">
        <f t="shared" si="65"/>
        <v/>
      </c>
      <c r="F647" s="1" t="str">
        <f t="shared" si="66"/>
        <v/>
      </c>
      <c r="H647" s="4" t="str">
        <f t="shared" si="67"/>
        <v/>
      </c>
      <c r="I647" s="4" t="str">
        <f t="shared" si="68"/>
        <v/>
      </c>
      <c r="J647" s="4" t="str">
        <f t="shared" si="69"/>
        <v/>
      </c>
    </row>
    <row r="648" spans="2:10" x14ac:dyDescent="0.25">
      <c r="B648" s="2" t="str">
        <f>IF(COUNT($B$16:B647)&lt;=24*$D$12,IF(DAY(B647)=1,DATE(YEAR(B647),MONTH(B647),15),DATE(YEAR(B647),MONTH(B647)+1,1)),"")</f>
        <v/>
      </c>
      <c r="C648" s="3" t="str">
        <f t="shared" si="63"/>
        <v/>
      </c>
      <c r="D648" s="4" t="str">
        <f t="shared" si="64"/>
        <v/>
      </c>
      <c r="E648" s="4" t="str">
        <f t="shared" si="65"/>
        <v/>
      </c>
      <c r="F648" s="1" t="str">
        <f t="shared" si="66"/>
        <v/>
      </c>
      <c r="H648" s="4" t="str">
        <f t="shared" si="67"/>
        <v/>
      </c>
      <c r="I648" s="4" t="str">
        <f t="shared" si="68"/>
        <v/>
      </c>
      <c r="J648" s="4" t="str">
        <f t="shared" si="69"/>
        <v/>
      </c>
    </row>
    <row r="649" spans="2:10" x14ac:dyDescent="0.25">
      <c r="B649" s="2" t="str">
        <f>IF(COUNT($B$16:B648)&lt;=24*$D$12,IF(DAY(B648)=1,DATE(YEAR(B648),MONTH(B648),15),DATE(YEAR(B648),MONTH(B648)+1,1)),"")</f>
        <v/>
      </c>
      <c r="C649" s="3" t="str">
        <f t="shared" si="63"/>
        <v/>
      </c>
      <c r="D649" s="4" t="str">
        <f t="shared" si="64"/>
        <v/>
      </c>
      <c r="E649" s="4" t="str">
        <f t="shared" si="65"/>
        <v/>
      </c>
      <c r="F649" s="1" t="str">
        <f t="shared" si="66"/>
        <v/>
      </c>
      <c r="H649" s="4" t="str">
        <f t="shared" si="67"/>
        <v/>
      </c>
      <c r="I649" s="4" t="str">
        <f t="shared" si="68"/>
        <v/>
      </c>
      <c r="J649" s="4" t="str">
        <f t="shared" si="69"/>
        <v/>
      </c>
    </row>
    <row r="650" spans="2:10" x14ac:dyDescent="0.25">
      <c r="B650" s="2" t="str">
        <f>IF(COUNT($B$16:B649)&lt;=24*$D$12,IF(DAY(B649)=1,DATE(YEAR(B649),MONTH(B649),15),DATE(YEAR(B649),MONTH(B649)+1,1)),"")</f>
        <v/>
      </c>
      <c r="C650" s="3" t="str">
        <f t="shared" si="63"/>
        <v/>
      </c>
      <c r="D650" s="4" t="str">
        <f t="shared" si="64"/>
        <v/>
      </c>
      <c r="E650" s="4" t="str">
        <f t="shared" si="65"/>
        <v/>
      </c>
      <c r="F650" s="1" t="str">
        <f t="shared" si="66"/>
        <v/>
      </c>
      <c r="H650" s="4" t="str">
        <f t="shared" si="67"/>
        <v/>
      </c>
      <c r="I650" s="4" t="str">
        <f t="shared" si="68"/>
        <v/>
      </c>
      <c r="J650" s="4" t="str">
        <f t="shared" si="69"/>
        <v/>
      </c>
    </row>
    <row r="651" spans="2:10" x14ac:dyDescent="0.25">
      <c r="B651" s="2" t="str">
        <f>IF(COUNT($B$16:B650)&lt;=24*$D$12,IF(DAY(B650)=1,DATE(YEAR(B650),MONTH(B650),15),DATE(YEAR(B650),MONTH(B650)+1,1)),"")</f>
        <v/>
      </c>
      <c r="C651" s="3" t="str">
        <f t="shared" si="63"/>
        <v/>
      </c>
      <c r="D651" s="4" t="str">
        <f t="shared" si="64"/>
        <v/>
      </c>
      <c r="E651" s="4" t="str">
        <f t="shared" si="65"/>
        <v/>
      </c>
      <c r="F651" s="1" t="str">
        <f t="shared" si="66"/>
        <v/>
      </c>
      <c r="H651" s="4" t="str">
        <f t="shared" si="67"/>
        <v/>
      </c>
      <c r="I651" s="4" t="str">
        <f t="shared" si="68"/>
        <v/>
      </c>
      <c r="J651" s="4" t="str">
        <f t="shared" si="69"/>
        <v/>
      </c>
    </row>
    <row r="652" spans="2:10" x14ac:dyDescent="0.25">
      <c r="B652" s="2" t="str">
        <f>IF(COUNT($B$16:B651)&lt;=24*$D$12,IF(DAY(B651)=1,DATE(YEAR(B651),MONTH(B651),15),DATE(YEAR(B651),MONTH(B651)+1,1)),"")</f>
        <v/>
      </c>
      <c r="C652" s="3" t="str">
        <f t="shared" si="63"/>
        <v/>
      </c>
      <c r="D652" s="4" t="str">
        <f t="shared" si="64"/>
        <v/>
      </c>
      <c r="E652" s="4" t="str">
        <f t="shared" si="65"/>
        <v/>
      </c>
      <c r="F652" s="1" t="str">
        <f t="shared" si="66"/>
        <v/>
      </c>
      <c r="H652" s="4" t="str">
        <f t="shared" si="67"/>
        <v/>
      </c>
      <c r="I652" s="4" t="str">
        <f t="shared" si="68"/>
        <v/>
      </c>
      <c r="J652" s="4" t="str">
        <f t="shared" si="69"/>
        <v/>
      </c>
    </row>
    <row r="653" spans="2:10" x14ac:dyDescent="0.25">
      <c r="B653" s="2" t="str">
        <f>IF(COUNT($B$16:B652)&lt;=24*$D$12,IF(DAY(B652)=1,DATE(YEAR(B652),MONTH(B652),15),DATE(YEAR(B652),MONTH(B652)+1,1)),"")</f>
        <v/>
      </c>
      <c r="C653" s="3" t="str">
        <f t="shared" si="63"/>
        <v/>
      </c>
      <c r="D653" s="4" t="str">
        <f t="shared" si="64"/>
        <v/>
      </c>
      <c r="E653" s="4" t="str">
        <f t="shared" si="65"/>
        <v/>
      </c>
      <c r="F653" s="1" t="str">
        <f t="shared" si="66"/>
        <v/>
      </c>
      <c r="H653" s="4" t="str">
        <f t="shared" si="67"/>
        <v/>
      </c>
      <c r="I653" s="4" t="str">
        <f t="shared" si="68"/>
        <v/>
      </c>
      <c r="J653" s="4" t="str">
        <f t="shared" si="69"/>
        <v/>
      </c>
    </row>
    <row r="654" spans="2:10" x14ac:dyDescent="0.25">
      <c r="B654" s="2" t="str">
        <f>IF(COUNT($B$16:B653)&lt;=24*$D$12,IF(DAY(B653)=1,DATE(YEAR(B653),MONTH(B653),15),DATE(YEAR(B653),MONTH(B653)+1,1)),"")</f>
        <v/>
      </c>
      <c r="C654" s="3" t="str">
        <f t="shared" si="63"/>
        <v/>
      </c>
      <c r="D654" s="4" t="str">
        <f t="shared" si="64"/>
        <v/>
      </c>
      <c r="E654" s="4" t="str">
        <f t="shared" si="65"/>
        <v/>
      </c>
      <c r="F654" s="1" t="str">
        <f t="shared" si="66"/>
        <v/>
      </c>
      <c r="H654" s="4" t="str">
        <f t="shared" si="67"/>
        <v/>
      </c>
      <c r="I654" s="4" t="str">
        <f t="shared" si="68"/>
        <v/>
      </c>
      <c r="J654" s="4" t="str">
        <f t="shared" si="69"/>
        <v/>
      </c>
    </row>
    <row r="655" spans="2:10" x14ac:dyDescent="0.25">
      <c r="B655" s="2" t="str">
        <f>IF(COUNT($B$16:B654)&lt;=24*$D$12,IF(DAY(B654)=1,DATE(YEAR(B654),MONTH(B654),15),DATE(YEAR(B654),MONTH(B654)+1,1)),"")</f>
        <v/>
      </c>
      <c r="C655" s="3" t="str">
        <f t="shared" si="63"/>
        <v/>
      </c>
      <c r="D655" s="4" t="str">
        <f t="shared" si="64"/>
        <v/>
      </c>
      <c r="E655" s="4" t="str">
        <f t="shared" si="65"/>
        <v/>
      </c>
      <c r="F655" s="1" t="str">
        <f t="shared" si="66"/>
        <v/>
      </c>
      <c r="H655" s="4" t="str">
        <f t="shared" si="67"/>
        <v/>
      </c>
      <c r="I655" s="4" t="str">
        <f t="shared" si="68"/>
        <v/>
      </c>
      <c r="J655" s="4" t="str">
        <f t="shared" si="69"/>
        <v/>
      </c>
    </row>
    <row r="656" spans="2:10" x14ac:dyDescent="0.25">
      <c r="B656" s="2" t="str">
        <f>IF(COUNT($B$16:B655)&lt;=24*$D$12,IF(DAY(B655)=1,DATE(YEAR(B655),MONTH(B655),15),DATE(YEAR(B655),MONTH(B655)+1,1)),"")</f>
        <v/>
      </c>
      <c r="C656" s="3" t="str">
        <f t="shared" si="63"/>
        <v/>
      </c>
      <c r="D656" s="4" t="str">
        <f t="shared" si="64"/>
        <v/>
      </c>
      <c r="E656" s="4" t="str">
        <f t="shared" si="65"/>
        <v/>
      </c>
      <c r="F656" s="1" t="str">
        <f t="shared" si="66"/>
        <v/>
      </c>
      <c r="H656" s="4" t="str">
        <f t="shared" si="67"/>
        <v/>
      </c>
      <c r="I656" s="4" t="str">
        <f t="shared" si="68"/>
        <v/>
      </c>
      <c r="J656" s="4" t="str">
        <f t="shared" si="69"/>
        <v/>
      </c>
    </row>
    <row r="657" spans="2:10" x14ac:dyDescent="0.25">
      <c r="B657" s="2" t="str">
        <f>IF(COUNT($B$16:B656)&lt;=24*$D$12,IF(DAY(B656)=1,DATE(YEAR(B656),MONTH(B656),15),DATE(YEAR(B656),MONTH(B656)+1,1)),"")</f>
        <v/>
      </c>
      <c r="C657" s="3" t="str">
        <f t="shared" ref="C657:C720" si="70">IF(B657&lt;&gt;"",IF(AND(MONTH(B657)=1,DAY(B657)=1),VLOOKUP(DATE(YEAR(B657)-1,1,1),B:C,2,FALSE)*(1+$D$9),C656),"")</f>
        <v/>
      </c>
      <c r="D657" s="4" t="str">
        <f t="shared" ref="D657:D720" si="71">IF(C658&lt;&gt;"",(C657*$D$7)/24,"")</f>
        <v/>
      </c>
      <c r="E657" s="4" t="str">
        <f t="shared" ref="E657:E720" si="72">IF(C658&lt;&gt;"",C657*$D$8/24,"")</f>
        <v/>
      </c>
      <c r="F657" s="1" t="str">
        <f t="shared" ref="F657:F720" si="73">IF(B657&lt;&gt;"",IF(AND(DAY(B657)=1,MONTH(B657)=1),VLOOKUP(DATE(YEAR(B657)-1,1,1),B:C,2,FALSE)*$D$8,0),"")</f>
        <v/>
      </c>
      <c r="H657" s="4" t="str">
        <f t="shared" ref="H657:H720" si="74">IF(B657&lt;&gt;"",H656*(1+$D$10)^(1/24)+SUM(D657:E657),"")</f>
        <v/>
      </c>
      <c r="I657" s="4" t="str">
        <f t="shared" ref="I657:I720" si="75">IF(B657&lt;&gt;"",I656*(1+$D$10)^(1/24)+IF(D657&lt;&gt;"",D657,0)+F657,"")</f>
        <v/>
      </c>
      <c r="J657" s="4" t="str">
        <f t="shared" ref="J657:J720" si="76">IF(B658&lt;&gt;"",H657-I657,"")</f>
        <v/>
      </c>
    </row>
    <row r="658" spans="2:10" x14ac:dyDescent="0.25">
      <c r="B658" s="2" t="str">
        <f>IF(COUNT($B$16:B657)&lt;=24*$D$12,IF(DAY(B657)=1,DATE(YEAR(B657),MONTH(B657),15),DATE(YEAR(B657),MONTH(B657)+1,1)),"")</f>
        <v/>
      </c>
      <c r="C658" s="3" t="str">
        <f t="shared" si="70"/>
        <v/>
      </c>
      <c r="D658" s="4" t="str">
        <f t="shared" si="71"/>
        <v/>
      </c>
      <c r="E658" s="4" t="str">
        <f t="shared" si="72"/>
        <v/>
      </c>
      <c r="F658" s="1" t="str">
        <f t="shared" si="73"/>
        <v/>
      </c>
      <c r="H658" s="4" t="str">
        <f t="shared" si="74"/>
        <v/>
      </c>
      <c r="I658" s="4" t="str">
        <f t="shared" si="75"/>
        <v/>
      </c>
      <c r="J658" s="4" t="str">
        <f t="shared" si="76"/>
        <v/>
      </c>
    </row>
    <row r="659" spans="2:10" x14ac:dyDescent="0.25">
      <c r="B659" s="2" t="str">
        <f>IF(COUNT($B$16:B658)&lt;=24*$D$12,IF(DAY(B658)=1,DATE(YEAR(B658),MONTH(B658),15),DATE(YEAR(B658),MONTH(B658)+1,1)),"")</f>
        <v/>
      </c>
      <c r="C659" s="3" t="str">
        <f t="shared" si="70"/>
        <v/>
      </c>
      <c r="D659" s="4" t="str">
        <f t="shared" si="71"/>
        <v/>
      </c>
      <c r="E659" s="4" t="str">
        <f t="shared" si="72"/>
        <v/>
      </c>
      <c r="F659" s="1" t="str">
        <f t="shared" si="73"/>
        <v/>
      </c>
      <c r="H659" s="4" t="str">
        <f t="shared" si="74"/>
        <v/>
      </c>
      <c r="I659" s="4" t="str">
        <f t="shared" si="75"/>
        <v/>
      </c>
      <c r="J659" s="4" t="str">
        <f t="shared" si="76"/>
        <v/>
      </c>
    </row>
    <row r="660" spans="2:10" x14ac:dyDescent="0.25">
      <c r="B660" s="2" t="str">
        <f>IF(COUNT($B$16:B659)&lt;=24*$D$12,IF(DAY(B659)=1,DATE(YEAR(B659),MONTH(B659),15),DATE(YEAR(B659),MONTH(B659)+1,1)),"")</f>
        <v/>
      </c>
      <c r="C660" s="3" t="str">
        <f t="shared" si="70"/>
        <v/>
      </c>
      <c r="D660" s="4" t="str">
        <f t="shared" si="71"/>
        <v/>
      </c>
      <c r="E660" s="4" t="str">
        <f t="shared" si="72"/>
        <v/>
      </c>
      <c r="F660" s="1" t="str">
        <f t="shared" si="73"/>
        <v/>
      </c>
      <c r="H660" s="4" t="str">
        <f t="shared" si="74"/>
        <v/>
      </c>
      <c r="I660" s="4" t="str">
        <f t="shared" si="75"/>
        <v/>
      </c>
      <c r="J660" s="4" t="str">
        <f t="shared" si="76"/>
        <v/>
      </c>
    </row>
    <row r="661" spans="2:10" x14ac:dyDescent="0.25">
      <c r="B661" s="2" t="str">
        <f>IF(COUNT($B$16:B660)&lt;=24*$D$12,IF(DAY(B660)=1,DATE(YEAR(B660),MONTH(B660),15),DATE(YEAR(B660),MONTH(B660)+1,1)),"")</f>
        <v/>
      </c>
      <c r="C661" s="3" t="str">
        <f t="shared" si="70"/>
        <v/>
      </c>
      <c r="D661" s="4" t="str">
        <f t="shared" si="71"/>
        <v/>
      </c>
      <c r="E661" s="4" t="str">
        <f t="shared" si="72"/>
        <v/>
      </c>
      <c r="F661" s="1" t="str">
        <f t="shared" si="73"/>
        <v/>
      </c>
      <c r="H661" s="4" t="str">
        <f t="shared" si="74"/>
        <v/>
      </c>
      <c r="I661" s="4" t="str">
        <f t="shared" si="75"/>
        <v/>
      </c>
      <c r="J661" s="4" t="str">
        <f t="shared" si="76"/>
        <v/>
      </c>
    </row>
    <row r="662" spans="2:10" x14ac:dyDescent="0.25">
      <c r="B662" s="2" t="str">
        <f>IF(COUNT($B$16:B661)&lt;=24*$D$12,IF(DAY(B661)=1,DATE(YEAR(B661),MONTH(B661),15),DATE(YEAR(B661),MONTH(B661)+1,1)),"")</f>
        <v/>
      </c>
      <c r="C662" s="3" t="str">
        <f t="shared" si="70"/>
        <v/>
      </c>
      <c r="D662" s="4" t="str">
        <f t="shared" si="71"/>
        <v/>
      </c>
      <c r="E662" s="4" t="str">
        <f t="shared" si="72"/>
        <v/>
      </c>
      <c r="F662" s="1" t="str">
        <f t="shared" si="73"/>
        <v/>
      </c>
      <c r="H662" s="4" t="str">
        <f t="shared" si="74"/>
        <v/>
      </c>
      <c r="I662" s="4" t="str">
        <f t="shared" si="75"/>
        <v/>
      </c>
      <c r="J662" s="4" t="str">
        <f t="shared" si="76"/>
        <v/>
      </c>
    </row>
    <row r="663" spans="2:10" x14ac:dyDescent="0.25">
      <c r="B663" s="2" t="str">
        <f>IF(COUNT($B$16:B662)&lt;=24*$D$12,IF(DAY(B662)=1,DATE(YEAR(B662),MONTH(B662),15),DATE(YEAR(B662),MONTH(B662)+1,1)),"")</f>
        <v/>
      </c>
      <c r="C663" s="3" t="str">
        <f t="shared" si="70"/>
        <v/>
      </c>
      <c r="D663" s="4" t="str">
        <f t="shared" si="71"/>
        <v/>
      </c>
      <c r="E663" s="4" t="str">
        <f t="shared" si="72"/>
        <v/>
      </c>
      <c r="F663" s="1" t="str">
        <f t="shared" si="73"/>
        <v/>
      </c>
      <c r="H663" s="4" t="str">
        <f t="shared" si="74"/>
        <v/>
      </c>
      <c r="I663" s="4" t="str">
        <f t="shared" si="75"/>
        <v/>
      </c>
      <c r="J663" s="4" t="str">
        <f t="shared" si="76"/>
        <v/>
      </c>
    </row>
    <row r="664" spans="2:10" x14ac:dyDescent="0.25">
      <c r="B664" s="2" t="str">
        <f>IF(COUNT($B$16:B663)&lt;=24*$D$12,IF(DAY(B663)=1,DATE(YEAR(B663),MONTH(B663),15),DATE(YEAR(B663),MONTH(B663)+1,1)),"")</f>
        <v/>
      </c>
      <c r="C664" s="3" t="str">
        <f t="shared" si="70"/>
        <v/>
      </c>
      <c r="D664" s="4" t="str">
        <f t="shared" si="71"/>
        <v/>
      </c>
      <c r="E664" s="4" t="str">
        <f t="shared" si="72"/>
        <v/>
      </c>
      <c r="F664" s="1" t="str">
        <f t="shared" si="73"/>
        <v/>
      </c>
      <c r="H664" s="4" t="str">
        <f t="shared" si="74"/>
        <v/>
      </c>
      <c r="I664" s="4" t="str">
        <f t="shared" si="75"/>
        <v/>
      </c>
      <c r="J664" s="4" t="str">
        <f t="shared" si="76"/>
        <v/>
      </c>
    </row>
    <row r="665" spans="2:10" x14ac:dyDescent="0.25">
      <c r="B665" s="2" t="str">
        <f>IF(COUNT($B$16:B664)&lt;=24*$D$12,IF(DAY(B664)=1,DATE(YEAR(B664),MONTH(B664),15),DATE(YEAR(B664),MONTH(B664)+1,1)),"")</f>
        <v/>
      </c>
      <c r="C665" s="3" t="str">
        <f t="shared" si="70"/>
        <v/>
      </c>
      <c r="D665" s="4" t="str">
        <f t="shared" si="71"/>
        <v/>
      </c>
      <c r="E665" s="4" t="str">
        <f t="shared" si="72"/>
        <v/>
      </c>
      <c r="F665" s="1" t="str">
        <f t="shared" si="73"/>
        <v/>
      </c>
      <c r="H665" s="4" t="str">
        <f t="shared" si="74"/>
        <v/>
      </c>
      <c r="I665" s="4" t="str">
        <f t="shared" si="75"/>
        <v/>
      </c>
      <c r="J665" s="4" t="str">
        <f t="shared" si="76"/>
        <v/>
      </c>
    </row>
    <row r="666" spans="2:10" x14ac:dyDescent="0.25">
      <c r="B666" s="2" t="str">
        <f>IF(COUNT($B$16:B665)&lt;=24*$D$12,IF(DAY(B665)=1,DATE(YEAR(B665),MONTH(B665),15),DATE(YEAR(B665),MONTH(B665)+1,1)),"")</f>
        <v/>
      </c>
      <c r="C666" s="3" t="str">
        <f t="shared" si="70"/>
        <v/>
      </c>
      <c r="D666" s="4" t="str">
        <f t="shared" si="71"/>
        <v/>
      </c>
      <c r="E666" s="4" t="str">
        <f t="shared" si="72"/>
        <v/>
      </c>
      <c r="F666" s="1" t="str">
        <f t="shared" si="73"/>
        <v/>
      </c>
      <c r="H666" s="4" t="str">
        <f t="shared" si="74"/>
        <v/>
      </c>
      <c r="I666" s="4" t="str">
        <f t="shared" si="75"/>
        <v/>
      </c>
      <c r="J666" s="4" t="str">
        <f t="shared" si="76"/>
        <v/>
      </c>
    </row>
    <row r="667" spans="2:10" x14ac:dyDescent="0.25">
      <c r="B667" s="2" t="str">
        <f>IF(COUNT($B$16:B666)&lt;=24*$D$12,IF(DAY(B666)=1,DATE(YEAR(B666),MONTH(B666),15),DATE(YEAR(B666),MONTH(B666)+1,1)),"")</f>
        <v/>
      </c>
      <c r="C667" s="3" t="str">
        <f t="shared" si="70"/>
        <v/>
      </c>
      <c r="D667" s="4" t="str">
        <f t="shared" si="71"/>
        <v/>
      </c>
      <c r="E667" s="4" t="str">
        <f t="shared" si="72"/>
        <v/>
      </c>
      <c r="F667" s="1" t="str">
        <f t="shared" si="73"/>
        <v/>
      </c>
      <c r="H667" s="4" t="str">
        <f t="shared" si="74"/>
        <v/>
      </c>
      <c r="I667" s="4" t="str">
        <f t="shared" si="75"/>
        <v/>
      </c>
      <c r="J667" s="4" t="str">
        <f t="shared" si="76"/>
        <v/>
      </c>
    </row>
    <row r="668" spans="2:10" x14ac:dyDescent="0.25">
      <c r="B668" s="2" t="str">
        <f>IF(COUNT($B$16:B667)&lt;=24*$D$12,IF(DAY(B667)=1,DATE(YEAR(B667),MONTH(B667),15),DATE(YEAR(B667),MONTH(B667)+1,1)),"")</f>
        <v/>
      </c>
      <c r="C668" s="3" t="str">
        <f t="shared" si="70"/>
        <v/>
      </c>
      <c r="D668" s="4" t="str">
        <f t="shared" si="71"/>
        <v/>
      </c>
      <c r="E668" s="4" t="str">
        <f t="shared" si="72"/>
        <v/>
      </c>
      <c r="F668" s="1" t="str">
        <f t="shared" si="73"/>
        <v/>
      </c>
      <c r="H668" s="4" t="str">
        <f t="shared" si="74"/>
        <v/>
      </c>
      <c r="I668" s="4" t="str">
        <f t="shared" si="75"/>
        <v/>
      </c>
      <c r="J668" s="4" t="str">
        <f t="shared" si="76"/>
        <v/>
      </c>
    </row>
    <row r="669" spans="2:10" x14ac:dyDescent="0.25">
      <c r="B669" s="2" t="str">
        <f>IF(COUNT($B$16:B668)&lt;=24*$D$12,IF(DAY(B668)=1,DATE(YEAR(B668),MONTH(B668),15),DATE(YEAR(B668),MONTH(B668)+1,1)),"")</f>
        <v/>
      </c>
      <c r="C669" s="3" t="str">
        <f t="shared" si="70"/>
        <v/>
      </c>
      <c r="D669" s="4" t="str">
        <f t="shared" si="71"/>
        <v/>
      </c>
      <c r="E669" s="4" t="str">
        <f t="shared" si="72"/>
        <v/>
      </c>
      <c r="F669" s="1" t="str">
        <f t="shared" si="73"/>
        <v/>
      </c>
      <c r="H669" s="4" t="str">
        <f t="shared" si="74"/>
        <v/>
      </c>
      <c r="I669" s="4" t="str">
        <f t="shared" si="75"/>
        <v/>
      </c>
      <c r="J669" s="4" t="str">
        <f t="shared" si="76"/>
        <v/>
      </c>
    </row>
    <row r="670" spans="2:10" x14ac:dyDescent="0.25">
      <c r="B670" s="2" t="str">
        <f>IF(COUNT($B$16:B669)&lt;=24*$D$12,IF(DAY(B669)=1,DATE(YEAR(B669),MONTH(B669),15),DATE(YEAR(B669),MONTH(B669)+1,1)),"")</f>
        <v/>
      </c>
      <c r="C670" s="3" t="str">
        <f t="shared" si="70"/>
        <v/>
      </c>
      <c r="D670" s="4" t="str">
        <f t="shared" si="71"/>
        <v/>
      </c>
      <c r="E670" s="4" t="str">
        <f t="shared" si="72"/>
        <v/>
      </c>
      <c r="F670" s="1" t="str">
        <f t="shared" si="73"/>
        <v/>
      </c>
      <c r="H670" s="4" t="str">
        <f t="shared" si="74"/>
        <v/>
      </c>
      <c r="I670" s="4" t="str">
        <f t="shared" si="75"/>
        <v/>
      </c>
      <c r="J670" s="4" t="str">
        <f t="shared" si="76"/>
        <v/>
      </c>
    </row>
    <row r="671" spans="2:10" x14ac:dyDescent="0.25">
      <c r="B671" s="2" t="str">
        <f>IF(COUNT($B$16:B670)&lt;=24*$D$12,IF(DAY(B670)=1,DATE(YEAR(B670),MONTH(B670),15),DATE(YEAR(B670),MONTH(B670)+1,1)),"")</f>
        <v/>
      </c>
      <c r="C671" s="3" t="str">
        <f t="shared" si="70"/>
        <v/>
      </c>
      <c r="D671" s="4" t="str">
        <f t="shared" si="71"/>
        <v/>
      </c>
      <c r="E671" s="4" t="str">
        <f t="shared" si="72"/>
        <v/>
      </c>
      <c r="F671" s="1" t="str">
        <f t="shared" si="73"/>
        <v/>
      </c>
      <c r="H671" s="4" t="str">
        <f t="shared" si="74"/>
        <v/>
      </c>
      <c r="I671" s="4" t="str">
        <f t="shared" si="75"/>
        <v/>
      </c>
      <c r="J671" s="4" t="str">
        <f t="shared" si="76"/>
        <v/>
      </c>
    </row>
    <row r="672" spans="2:10" x14ac:dyDescent="0.25">
      <c r="B672" s="2" t="str">
        <f>IF(COUNT($B$16:B671)&lt;=24*$D$12,IF(DAY(B671)=1,DATE(YEAR(B671),MONTH(B671),15),DATE(YEAR(B671),MONTH(B671)+1,1)),"")</f>
        <v/>
      </c>
      <c r="C672" s="3" t="str">
        <f t="shared" si="70"/>
        <v/>
      </c>
      <c r="D672" s="4" t="str">
        <f t="shared" si="71"/>
        <v/>
      </c>
      <c r="E672" s="4" t="str">
        <f t="shared" si="72"/>
        <v/>
      </c>
      <c r="F672" s="1" t="str">
        <f t="shared" si="73"/>
        <v/>
      </c>
      <c r="H672" s="4" t="str">
        <f t="shared" si="74"/>
        <v/>
      </c>
      <c r="I672" s="4" t="str">
        <f t="shared" si="75"/>
        <v/>
      </c>
      <c r="J672" s="4" t="str">
        <f t="shared" si="76"/>
        <v/>
      </c>
    </row>
    <row r="673" spans="2:10" x14ac:dyDescent="0.25">
      <c r="B673" s="2" t="str">
        <f>IF(COUNT($B$16:B672)&lt;=24*$D$12,IF(DAY(B672)=1,DATE(YEAR(B672),MONTH(B672),15),DATE(YEAR(B672),MONTH(B672)+1,1)),"")</f>
        <v/>
      </c>
      <c r="C673" s="3" t="str">
        <f t="shared" si="70"/>
        <v/>
      </c>
      <c r="D673" s="4" t="str">
        <f t="shared" si="71"/>
        <v/>
      </c>
      <c r="E673" s="4" t="str">
        <f t="shared" si="72"/>
        <v/>
      </c>
      <c r="F673" s="1" t="str">
        <f t="shared" si="73"/>
        <v/>
      </c>
      <c r="H673" s="4" t="str">
        <f t="shared" si="74"/>
        <v/>
      </c>
      <c r="I673" s="4" t="str">
        <f t="shared" si="75"/>
        <v/>
      </c>
      <c r="J673" s="4" t="str">
        <f t="shared" si="76"/>
        <v/>
      </c>
    </row>
    <row r="674" spans="2:10" x14ac:dyDescent="0.25">
      <c r="B674" s="2" t="str">
        <f>IF(COUNT($B$16:B673)&lt;=24*$D$12,IF(DAY(B673)=1,DATE(YEAR(B673),MONTH(B673),15),DATE(YEAR(B673),MONTH(B673)+1,1)),"")</f>
        <v/>
      </c>
      <c r="C674" s="3" t="str">
        <f t="shared" si="70"/>
        <v/>
      </c>
      <c r="D674" s="4" t="str">
        <f t="shared" si="71"/>
        <v/>
      </c>
      <c r="E674" s="4" t="str">
        <f t="shared" si="72"/>
        <v/>
      </c>
      <c r="F674" s="1" t="str">
        <f t="shared" si="73"/>
        <v/>
      </c>
      <c r="H674" s="4" t="str">
        <f t="shared" si="74"/>
        <v/>
      </c>
      <c r="I674" s="4" t="str">
        <f t="shared" si="75"/>
        <v/>
      </c>
      <c r="J674" s="4" t="str">
        <f t="shared" si="76"/>
        <v/>
      </c>
    </row>
    <row r="675" spans="2:10" x14ac:dyDescent="0.25">
      <c r="B675" s="2" t="str">
        <f>IF(COUNT($B$16:B674)&lt;=24*$D$12,IF(DAY(B674)=1,DATE(YEAR(B674),MONTH(B674),15),DATE(YEAR(B674),MONTH(B674)+1,1)),"")</f>
        <v/>
      </c>
      <c r="C675" s="3" t="str">
        <f t="shared" si="70"/>
        <v/>
      </c>
      <c r="D675" s="4" t="str">
        <f t="shared" si="71"/>
        <v/>
      </c>
      <c r="E675" s="4" t="str">
        <f t="shared" si="72"/>
        <v/>
      </c>
      <c r="F675" s="1" t="str">
        <f t="shared" si="73"/>
        <v/>
      </c>
      <c r="H675" s="4" t="str">
        <f t="shared" si="74"/>
        <v/>
      </c>
      <c r="I675" s="4" t="str">
        <f t="shared" si="75"/>
        <v/>
      </c>
      <c r="J675" s="4" t="str">
        <f t="shared" si="76"/>
        <v/>
      </c>
    </row>
    <row r="676" spans="2:10" x14ac:dyDescent="0.25">
      <c r="B676" s="2" t="str">
        <f>IF(COUNT($B$16:B675)&lt;=24*$D$12,IF(DAY(B675)=1,DATE(YEAR(B675),MONTH(B675),15),DATE(YEAR(B675),MONTH(B675)+1,1)),"")</f>
        <v/>
      </c>
      <c r="C676" s="3" t="str">
        <f t="shared" si="70"/>
        <v/>
      </c>
      <c r="D676" s="4" t="str">
        <f t="shared" si="71"/>
        <v/>
      </c>
      <c r="E676" s="4" t="str">
        <f t="shared" si="72"/>
        <v/>
      </c>
      <c r="F676" s="1" t="str">
        <f t="shared" si="73"/>
        <v/>
      </c>
      <c r="H676" s="4" t="str">
        <f t="shared" si="74"/>
        <v/>
      </c>
      <c r="I676" s="4" t="str">
        <f t="shared" si="75"/>
        <v/>
      </c>
      <c r="J676" s="4" t="str">
        <f t="shared" si="76"/>
        <v/>
      </c>
    </row>
    <row r="677" spans="2:10" x14ac:dyDescent="0.25">
      <c r="B677" s="2" t="str">
        <f>IF(COUNT($B$16:B676)&lt;=24*$D$12,IF(DAY(B676)=1,DATE(YEAR(B676),MONTH(B676),15),DATE(YEAR(B676),MONTH(B676)+1,1)),"")</f>
        <v/>
      </c>
      <c r="C677" s="3" t="str">
        <f t="shared" si="70"/>
        <v/>
      </c>
      <c r="D677" s="4" t="str">
        <f t="shared" si="71"/>
        <v/>
      </c>
      <c r="E677" s="4" t="str">
        <f t="shared" si="72"/>
        <v/>
      </c>
      <c r="F677" s="1" t="str">
        <f t="shared" si="73"/>
        <v/>
      </c>
      <c r="H677" s="4" t="str">
        <f t="shared" si="74"/>
        <v/>
      </c>
      <c r="I677" s="4" t="str">
        <f t="shared" si="75"/>
        <v/>
      </c>
      <c r="J677" s="4" t="str">
        <f t="shared" si="76"/>
        <v/>
      </c>
    </row>
    <row r="678" spans="2:10" x14ac:dyDescent="0.25">
      <c r="B678" s="2" t="str">
        <f>IF(COUNT($B$16:B677)&lt;=24*$D$12,IF(DAY(B677)=1,DATE(YEAR(B677),MONTH(B677),15),DATE(YEAR(B677),MONTH(B677)+1,1)),"")</f>
        <v/>
      </c>
      <c r="C678" s="3" t="str">
        <f t="shared" si="70"/>
        <v/>
      </c>
      <c r="D678" s="4" t="str">
        <f t="shared" si="71"/>
        <v/>
      </c>
      <c r="E678" s="4" t="str">
        <f t="shared" si="72"/>
        <v/>
      </c>
      <c r="F678" s="1" t="str">
        <f t="shared" si="73"/>
        <v/>
      </c>
      <c r="H678" s="4" t="str">
        <f t="shared" si="74"/>
        <v/>
      </c>
      <c r="I678" s="4" t="str">
        <f t="shared" si="75"/>
        <v/>
      </c>
      <c r="J678" s="4" t="str">
        <f t="shared" si="76"/>
        <v/>
      </c>
    </row>
    <row r="679" spans="2:10" x14ac:dyDescent="0.25">
      <c r="B679" s="2" t="str">
        <f>IF(COUNT($B$16:B678)&lt;=24*$D$12,IF(DAY(B678)=1,DATE(YEAR(B678),MONTH(B678),15),DATE(YEAR(B678),MONTH(B678)+1,1)),"")</f>
        <v/>
      </c>
      <c r="C679" s="3" t="str">
        <f t="shared" si="70"/>
        <v/>
      </c>
      <c r="D679" s="4" t="str">
        <f t="shared" si="71"/>
        <v/>
      </c>
      <c r="E679" s="4" t="str">
        <f t="shared" si="72"/>
        <v/>
      </c>
      <c r="F679" s="1" t="str">
        <f t="shared" si="73"/>
        <v/>
      </c>
      <c r="H679" s="4" t="str">
        <f t="shared" si="74"/>
        <v/>
      </c>
      <c r="I679" s="4" t="str">
        <f t="shared" si="75"/>
        <v/>
      </c>
      <c r="J679" s="4" t="str">
        <f t="shared" si="76"/>
        <v/>
      </c>
    </row>
    <row r="680" spans="2:10" x14ac:dyDescent="0.25">
      <c r="B680" s="2" t="str">
        <f>IF(COUNT($B$16:B679)&lt;=24*$D$12,IF(DAY(B679)=1,DATE(YEAR(B679),MONTH(B679),15),DATE(YEAR(B679),MONTH(B679)+1,1)),"")</f>
        <v/>
      </c>
      <c r="C680" s="3" t="str">
        <f t="shared" si="70"/>
        <v/>
      </c>
      <c r="D680" s="4" t="str">
        <f t="shared" si="71"/>
        <v/>
      </c>
      <c r="E680" s="4" t="str">
        <f t="shared" si="72"/>
        <v/>
      </c>
      <c r="F680" s="1" t="str">
        <f t="shared" si="73"/>
        <v/>
      </c>
      <c r="H680" s="4" t="str">
        <f t="shared" si="74"/>
        <v/>
      </c>
      <c r="I680" s="4" t="str">
        <f t="shared" si="75"/>
        <v/>
      </c>
      <c r="J680" s="4" t="str">
        <f t="shared" si="76"/>
        <v/>
      </c>
    </row>
    <row r="681" spans="2:10" x14ac:dyDescent="0.25">
      <c r="B681" s="2" t="str">
        <f>IF(COUNT($B$16:B680)&lt;=24*$D$12,IF(DAY(B680)=1,DATE(YEAR(B680),MONTH(B680),15),DATE(YEAR(B680),MONTH(B680)+1,1)),"")</f>
        <v/>
      </c>
      <c r="C681" s="3" t="str">
        <f t="shared" si="70"/>
        <v/>
      </c>
      <c r="D681" s="4" t="str">
        <f t="shared" si="71"/>
        <v/>
      </c>
      <c r="E681" s="4" t="str">
        <f t="shared" si="72"/>
        <v/>
      </c>
      <c r="F681" s="1" t="str">
        <f t="shared" si="73"/>
        <v/>
      </c>
      <c r="H681" s="4" t="str">
        <f t="shared" si="74"/>
        <v/>
      </c>
      <c r="I681" s="4" t="str">
        <f t="shared" si="75"/>
        <v/>
      </c>
      <c r="J681" s="4" t="str">
        <f t="shared" si="76"/>
        <v/>
      </c>
    </row>
    <row r="682" spans="2:10" x14ac:dyDescent="0.25">
      <c r="B682" s="2" t="str">
        <f>IF(COUNT($B$16:B681)&lt;=24*$D$12,IF(DAY(B681)=1,DATE(YEAR(B681),MONTH(B681),15),DATE(YEAR(B681),MONTH(B681)+1,1)),"")</f>
        <v/>
      </c>
      <c r="C682" s="3" t="str">
        <f t="shared" si="70"/>
        <v/>
      </c>
      <c r="D682" s="4" t="str">
        <f t="shared" si="71"/>
        <v/>
      </c>
      <c r="E682" s="4" t="str">
        <f t="shared" si="72"/>
        <v/>
      </c>
      <c r="F682" s="1" t="str">
        <f t="shared" si="73"/>
        <v/>
      </c>
      <c r="H682" s="4" t="str">
        <f t="shared" si="74"/>
        <v/>
      </c>
      <c r="I682" s="4" t="str">
        <f t="shared" si="75"/>
        <v/>
      </c>
      <c r="J682" s="4" t="str">
        <f t="shared" si="76"/>
        <v/>
      </c>
    </row>
    <row r="683" spans="2:10" x14ac:dyDescent="0.25">
      <c r="B683" s="2" t="str">
        <f>IF(COUNT($B$16:B682)&lt;=24*$D$12,IF(DAY(B682)=1,DATE(YEAR(B682),MONTH(B682),15),DATE(YEAR(B682),MONTH(B682)+1,1)),"")</f>
        <v/>
      </c>
      <c r="C683" s="3" t="str">
        <f t="shared" si="70"/>
        <v/>
      </c>
      <c r="D683" s="4" t="str">
        <f t="shared" si="71"/>
        <v/>
      </c>
      <c r="E683" s="4" t="str">
        <f t="shared" si="72"/>
        <v/>
      </c>
      <c r="F683" s="1" t="str">
        <f t="shared" si="73"/>
        <v/>
      </c>
      <c r="H683" s="4" t="str">
        <f t="shared" si="74"/>
        <v/>
      </c>
      <c r="I683" s="4" t="str">
        <f t="shared" si="75"/>
        <v/>
      </c>
      <c r="J683" s="4" t="str">
        <f t="shared" si="76"/>
        <v/>
      </c>
    </row>
    <row r="684" spans="2:10" x14ac:dyDescent="0.25">
      <c r="B684" s="2" t="str">
        <f>IF(COUNT($B$16:B683)&lt;=24*$D$12,IF(DAY(B683)=1,DATE(YEAR(B683),MONTH(B683),15),DATE(YEAR(B683),MONTH(B683)+1,1)),"")</f>
        <v/>
      </c>
      <c r="C684" s="3" t="str">
        <f t="shared" si="70"/>
        <v/>
      </c>
      <c r="D684" s="4" t="str">
        <f t="shared" si="71"/>
        <v/>
      </c>
      <c r="E684" s="4" t="str">
        <f t="shared" si="72"/>
        <v/>
      </c>
      <c r="F684" s="1" t="str">
        <f t="shared" si="73"/>
        <v/>
      </c>
      <c r="H684" s="4" t="str">
        <f t="shared" si="74"/>
        <v/>
      </c>
      <c r="I684" s="4" t="str">
        <f t="shared" si="75"/>
        <v/>
      </c>
      <c r="J684" s="4" t="str">
        <f t="shared" si="76"/>
        <v/>
      </c>
    </row>
    <row r="685" spans="2:10" x14ac:dyDescent="0.25">
      <c r="B685" s="2" t="str">
        <f>IF(COUNT($B$16:B684)&lt;=24*$D$12,IF(DAY(B684)=1,DATE(YEAR(B684),MONTH(B684),15),DATE(YEAR(B684),MONTH(B684)+1,1)),"")</f>
        <v/>
      </c>
      <c r="C685" s="3" t="str">
        <f t="shared" si="70"/>
        <v/>
      </c>
      <c r="D685" s="4" t="str">
        <f t="shared" si="71"/>
        <v/>
      </c>
      <c r="E685" s="4" t="str">
        <f t="shared" si="72"/>
        <v/>
      </c>
      <c r="F685" s="1" t="str">
        <f t="shared" si="73"/>
        <v/>
      </c>
      <c r="H685" s="4" t="str">
        <f t="shared" si="74"/>
        <v/>
      </c>
      <c r="I685" s="4" t="str">
        <f t="shared" si="75"/>
        <v/>
      </c>
      <c r="J685" s="4" t="str">
        <f t="shared" si="76"/>
        <v/>
      </c>
    </row>
    <row r="686" spans="2:10" x14ac:dyDescent="0.25">
      <c r="B686" s="2" t="str">
        <f>IF(COUNT($B$16:B685)&lt;=24*$D$12,IF(DAY(B685)=1,DATE(YEAR(B685),MONTH(B685),15),DATE(YEAR(B685),MONTH(B685)+1,1)),"")</f>
        <v/>
      </c>
      <c r="C686" s="3" t="str">
        <f t="shared" si="70"/>
        <v/>
      </c>
      <c r="D686" s="4" t="str">
        <f t="shared" si="71"/>
        <v/>
      </c>
      <c r="E686" s="4" t="str">
        <f t="shared" si="72"/>
        <v/>
      </c>
      <c r="F686" s="1" t="str">
        <f t="shared" si="73"/>
        <v/>
      </c>
      <c r="H686" s="4" t="str">
        <f t="shared" si="74"/>
        <v/>
      </c>
      <c r="I686" s="4" t="str">
        <f t="shared" si="75"/>
        <v/>
      </c>
      <c r="J686" s="4" t="str">
        <f t="shared" si="76"/>
        <v/>
      </c>
    </row>
    <row r="687" spans="2:10" x14ac:dyDescent="0.25">
      <c r="B687" s="2" t="str">
        <f>IF(COUNT($B$16:B686)&lt;=24*$D$12,IF(DAY(B686)=1,DATE(YEAR(B686),MONTH(B686),15),DATE(YEAR(B686),MONTH(B686)+1,1)),"")</f>
        <v/>
      </c>
      <c r="C687" s="3" t="str">
        <f t="shared" si="70"/>
        <v/>
      </c>
      <c r="D687" s="4" t="str">
        <f t="shared" si="71"/>
        <v/>
      </c>
      <c r="E687" s="4" t="str">
        <f t="shared" si="72"/>
        <v/>
      </c>
      <c r="F687" s="1" t="str">
        <f t="shared" si="73"/>
        <v/>
      </c>
      <c r="H687" s="4" t="str">
        <f t="shared" si="74"/>
        <v/>
      </c>
      <c r="I687" s="4" t="str">
        <f t="shared" si="75"/>
        <v/>
      </c>
      <c r="J687" s="4" t="str">
        <f t="shared" si="76"/>
        <v/>
      </c>
    </row>
    <row r="688" spans="2:10" x14ac:dyDescent="0.25">
      <c r="B688" s="2" t="str">
        <f>IF(COUNT($B$16:B687)&lt;=24*$D$12,IF(DAY(B687)=1,DATE(YEAR(B687),MONTH(B687),15),DATE(YEAR(B687),MONTH(B687)+1,1)),"")</f>
        <v/>
      </c>
      <c r="C688" s="3" t="str">
        <f t="shared" si="70"/>
        <v/>
      </c>
      <c r="D688" s="4" t="str">
        <f t="shared" si="71"/>
        <v/>
      </c>
      <c r="E688" s="4" t="str">
        <f t="shared" si="72"/>
        <v/>
      </c>
      <c r="F688" s="1" t="str">
        <f t="shared" si="73"/>
        <v/>
      </c>
      <c r="H688" s="4" t="str">
        <f t="shared" si="74"/>
        <v/>
      </c>
      <c r="I688" s="4" t="str">
        <f t="shared" si="75"/>
        <v/>
      </c>
      <c r="J688" s="4" t="str">
        <f t="shared" si="76"/>
        <v/>
      </c>
    </row>
    <row r="689" spans="2:10" x14ac:dyDescent="0.25">
      <c r="B689" s="2" t="str">
        <f>IF(COUNT($B$16:B688)&lt;=24*$D$12,IF(DAY(B688)=1,DATE(YEAR(B688),MONTH(B688),15),DATE(YEAR(B688),MONTH(B688)+1,1)),"")</f>
        <v/>
      </c>
      <c r="C689" s="3" t="str">
        <f t="shared" si="70"/>
        <v/>
      </c>
      <c r="D689" s="4" t="str">
        <f t="shared" si="71"/>
        <v/>
      </c>
      <c r="E689" s="4" t="str">
        <f t="shared" si="72"/>
        <v/>
      </c>
      <c r="F689" s="1" t="str">
        <f t="shared" si="73"/>
        <v/>
      </c>
      <c r="H689" s="4" t="str">
        <f t="shared" si="74"/>
        <v/>
      </c>
      <c r="I689" s="4" t="str">
        <f t="shared" si="75"/>
        <v/>
      </c>
      <c r="J689" s="4" t="str">
        <f t="shared" si="76"/>
        <v/>
      </c>
    </row>
    <row r="690" spans="2:10" x14ac:dyDescent="0.25">
      <c r="B690" s="2" t="str">
        <f>IF(COUNT($B$16:B689)&lt;=24*$D$12,IF(DAY(B689)=1,DATE(YEAR(B689),MONTH(B689),15),DATE(YEAR(B689),MONTH(B689)+1,1)),"")</f>
        <v/>
      </c>
      <c r="C690" s="3" t="str">
        <f t="shared" si="70"/>
        <v/>
      </c>
      <c r="D690" s="4" t="str">
        <f t="shared" si="71"/>
        <v/>
      </c>
      <c r="E690" s="4" t="str">
        <f t="shared" si="72"/>
        <v/>
      </c>
      <c r="F690" s="1" t="str">
        <f t="shared" si="73"/>
        <v/>
      </c>
      <c r="H690" s="4" t="str">
        <f t="shared" si="74"/>
        <v/>
      </c>
      <c r="I690" s="4" t="str">
        <f t="shared" si="75"/>
        <v/>
      </c>
      <c r="J690" s="4" t="str">
        <f t="shared" si="76"/>
        <v/>
      </c>
    </row>
    <row r="691" spans="2:10" x14ac:dyDescent="0.25">
      <c r="B691" s="2" t="str">
        <f>IF(COUNT($B$16:B690)&lt;=24*$D$12,IF(DAY(B690)=1,DATE(YEAR(B690),MONTH(B690),15),DATE(YEAR(B690),MONTH(B690)+1,1)),"")</f>
        <v/>
      </c>
      <c r="C691" s="3" t="str">
        <f t="shared" si="70"/>
        <v/>
      </c>
      <c r="D691" s="4" t="str">
        <f t="shared" si="71"/>
        <v/>
      </c>
      <c r="E691" s="4" t="str">
        <f t="shared" si="72"/>
        <v/>
      </c>
      <c r="F691" s="1" t="str">
        <f t="shared" si="73"/>
        <v/>
      </c>
      <c r="H691" s="4" t="str">
        <f t="shared" si="74"/>
        <v/>
      </c>
      <c r="I691" s="4" t="str">
        <f t="shared" si="75"/>
        <v/>
      </c>
      <c r="J691" s="4" t="str">
        <f t="shared" si="76"/>
        <v/>
      </c>
    </row>
    <row r="692" spans="2:10" x14ac:dyDescent="0.25">
      <c r="B692" s="2" t="str">
        <f>IF(COUNT($B$16:B691)&lt;=24*$D$12,IF(DAY(B691)=1,DATE(YEAR(B691),MONTH(B691),15),DATE(YEAR(B691),MONTH(B691)+1,1)),"")</f>
        <v/>
      </c>
      <c r="C692" s="3" t="str">
        <f t="shared" si="70"/>
        <v/>
      </c>
      <c r="D692" s="4" t="str">
        <f t="shared" si="71"/>
        <v/>
      </c>
      <c r="E692" s="4" t="str">
        <f t="shared" si="72"/>
        <v/>
      </c>
      <c r="F692" s="1" t="str">
        <f t="shared" si="73"/>
        <v/>
      </c>
      <c r="H692" s="4" t="str">
        <f t="shared" si="74"/>
        <v/>
      </c>
      <c r="I692" s="4" t="str">
        <f t="shared" si="75"/>
        <v/>
      </c>
      <c r="J692" s="4" t="str">
        <f t="shared" si="76"/>
        <v/>
      </c>
    </row>
    <row r="693" spans="2:10" x14ac:dyDescent="0.25">
      <c r="B693" s="2" t="str">
        <f>IF(COUNT($B$16:B692)&lt;=24*$D$12,IF(DAY(B692)=1,DATE(YEAR(B692),MONTH(B692),15),DATE(YEAR(B692),MONTH(B692)+1,1)),"")</f>
        <v/>
      </c>
      <c r="C693" s="3" t="str">
        <f t="shared" si="70"/>
        <v/>
      </c>
      <c r="D693" s="4" t="str">
        <f t="shared" si="71"/>
        <v/>
      </c>
      <c r="E693" s="4" t="str">
        <f t="shared" si="72"/>
        <v/>
      </c>
      <c r="F693" s="1" t="str">
        <f t="shared" si="73"/>
        <v/>
      </c>
      <c r="H693" s="4" t="str">
        <f t="shared" si="74"/>
        <v/>
      </c>
      <c r="I693" s="4" t="str">
        <f t="shared" si="75"/>
        <v/>
      </c>
      <c r="J693" s="4" t="str">
        <f t="shared" si="76"/>
        <v/>
      </c>
    </row>
    <row r="694" spans="2:10" x14ac:dyDescent="0.25">
      <c r="B694" s="2" t="str">
        <f>IF(COUNT($B$16:B693)&lt;=24*$D$12,IF(DAY(B693)=1,DATE(YEAR(B693),MONTH(B693),15),DATE(YEAR(B693),MONTH(B693)+1,1)),"")</f>
        <v/>
      </c>
      <c r="C694" s="3" t="str">
        <f t="shared" si="70"/>
        <v/>
      </c>
      <c r="D694" s="4" t="str">
        <f t="shared" si="71"/>
        <v/>
      </c>
      <c r="E694" s="4" t="str">
        <f t="shared" si="72"/>
        <v/>
      </c>
      <c r="F694" s="1" t="str">
        <f t="shared" si="73"/>
        <v/>
      </c>
      <c r="H694" s="4" t="str">
        <f t="shared" si="74"/>
        <v/>
      </c>
      <c r="I694" s="4" t="str">
        <f t="shared" si="75"/>
        <v/>
      </c>
      <c r="J694" s="4" t="str">
        <f t="shared" si="76"/>
        <v/>
      </c>
    </row>
    <row r="695" spans="2:10" x14ac:dyDescent="0.25">
      <c r="B695" s="2" t="str">
        <f>IF(COUNT($B$16:B694)&lt;=24*$D$12,IF(DAY(B694)=1,DATE(YEAR(B694),MONTH(B694),15),DATE(YEAR(B694),MONTH(B694)+1,1)),"")</f>
        <v/>
      </c>
      <c r="C695" s="3" t="str">
        <f t="shared" si="70"/>
        <v/>
      </c>
      <c r="D695" s="4" t="str">
        <f t="shared" si="71"/>
        <v/>
      </c>
      <c r="E695" s="4" t="str">
        <f t="shared" si="72"/>
        <v/>
      </c>
      <c r="F695" s="1" t="str">
        <f t="shared" si="73"/>
        <v/>
      </c>
      <c r="H695" s="4" t="str">
        <f t="shared" si="74"/>
        <v/>
      </c>
      <c r="I695" s="4" t="str">
        <f t="shared" si="75"/>
        <v/>
      </c>
      <c r="J695" s="4" t="str">
        <f t="shared" si="76"/>
        <v/>
      </c>
    </row>
    <row r="696" spans="2:10" x14ac:dyDescent="0.25">
      <c r="B696" s="2" t="str">
        <f>IF(COUNT($B$16:B695)&lt;=24*$D$12,IF(DAY(B695)=1,DATE(YEAR(B695),MONTH(B695),15),DATE(YEAR(B695),MONTH(B695)+1,1)),"")</f>
        <v/>
      </c>
      <c r="C696" s="3" t="str">
        <f t="shared" si="70"/>
        <v/>
      </c>
      <c r="D696" s="4" t="str">
        <f t="shared" si="71"/>
        <v/>
      </c>
      <c r="E696" s="4" t="str">
        <f t="shared" si="72"/>
        <v/>
      </c>
      <c r="F696" s="1" t="str">
        <f t="shared" si="73"/>
        <v/>
      </c>
      <c r="H696" s="4" t="str">
        <f t="shared" si="74"/>
        <v/>
      </c>
      <c r="I696" s="4" t="str">
        <f t="shared" si="75"/>
        <v/>
      </c>
      <c r="J696" s="4" t="str">
        <f t="shared" si="76"/>
        <v/>
      </c>
    </row>
    <row r="697" spans="2:10" x14ac:dyDescent="0.25">
      <c r="B697" s="2" t="str">
        <f>IF(COUNT($B$16:B696)&lt;=24*$D$12,IF(DAY(B696)=1,DATE(YEAR(B696),MONTH(B696),15),DATE(YEAR(B696),MONTH(B696)+1,1)),"")</f>
        <v/>
      </c>
      <c r="C697" s="3" t="str">
        <f t="shared" si="70"/>
        <v/>
      </c>
      <c r="D697" s="4" t="str">
        <f t="shared" si="71"/>
        <v/>
      </c>
      <c r="E697" s="4" t="str">
        <f t="shared" si="72"/>
        <v/>
      </c>
      <c r="F697" s="1" t="str">
        <f t="shared" si="73"/>
        <v/>
      </c>
      <c r="H697" s="4" t="str">
        <f t="shared" si="74"/>
        <v/>
      </c>
      <c r="I697" s="4" t="str">
        <f t="shared" si="75"/>
        <v/>
      </c>
      <c r="J697" s="4" t="str">
        <f t="shared" si="76"/>
        <v/>
      </c>
    </row>
    <row r="698" spans="2:10" x14ac:dyDescent="0.25">
      <c r="B698" s="2" t="str">
        <f>IF(COUNT($B$16:B697)&lt;=24*$D$12,IF(DAY(B697)=1,DATE(YEAR(B697),MONTH(B697),15),DATE(YEAR(B697),MONTH(B697)+1,1)),"")</f>
        <v/>
      </c>
      <c r="C698" s="3" t="str">
        <f t="shared" si="70"/>
        <v/>
      </c>
      <c r="D698" s="4" t="str">
        <f t="shared" si="71"/>
        <v/>
      </c>
      <c r="E698" s="4" t="str">
        <f t="shared" si="72"/>
        <v/>
      </c>
      <c r="F698" s="1" t="str">
        <f t="shared" si="73"/>
        <v/>
      </c>
      <c r="H698" s="4" t="str">
        <f t="shared" si="74"/>
        <v/>
      </c>
      <c r="I698" s="4" t="str">
        <f t="shared" si="75"/>
        <v/>
      </c>
      <c r="J698" s="4" t="str">
        <f t="shared" si="76"/>
        <v/>
      </c>
    </row>
    <row r="699" spans="2:10" x14ac:dyDescent="0.25">
      <c r="B699" s="2" t="str">
        <f>IF(COUNT($B$16:B698)&lt;=24*$D$12,IF(DAY(B698)=1,DATE(YEAR(B698),MONTH(B698),15),DATE(YEAR(B698),MONTH(B698)+1,1)),"")</f>
        <v/>
      </c>
      <c r="C699" s="3" t="str">
        <f t="shared" si="70"/>
        <v/>
      </c>
      <c r="D699" s="4" t="str">
        <f t="shared" si="71"/>
        <v/>
      </c>
      <c r="E699" s="4" t="str">
        <f t="shared" si="72"/>
        <v/>
      </c>
      <c r="F699" s="1" t="str">
        <f t="shared" si="73"/>
        <v/>
      </c>
      <c r="H699" s="4" t="str">
        <f t="shared" si="74"/>
        <v/>
      </c>
      <c r="I699" s="4" t="str">
        <f t="shared" si="75"/>
        <v/>
      </c>
      <c r="J699" s="4" t="str">
        <f t="shared" si="76"/>
        <v/>
      </c>
    </row>
    <row r="700" spans="2:10" x14ac:dyDescent="0.25">
      <c r="B700" s="2" t="str">
        <f>IF(COUNT($B$16:B699)&lt;=24*$D$12,IF(DAY(B699)=1,DATE(YEAR(B699),MONTH(B699),15),DATE(YEAR(B699),MONTH(B699)+1,1)),"")</f>
        <v/>
      </c>
      <c r="C700" s="3" t="str">
        <f t="shared" si="70"/>
        <v/>
      </c>
      <c r="D700" s="4" t="str">
        <f t="shared" si="71"/>
        <v/>
      </c>
      <c r="E700" s="4" t="str">
        <f t="shared" si="72"/>
        <v/>
      </c>
      <c r="F700" s="1" t="str">
        <f t="shared" si="73"/>
        <v/>
      </c>
      <c r="H700" s="4" t="str">
        <f t="shared" si="74"/>
        <v/>
      </c>
      <c r="I700" s="4" t="str">
        <f t="shared" si="75"/>
        <v/>
      </c>
      <c r="J700" s="4" t="str">
        <f t="shared" si="76"/>
        <v/>
      </c>
    </row>
    <row r="701" spans="2:10" x14ac:dyDescent="0.25">
      <c r="B701" s="2" t="str">
        <f>IF(COUNT($B$16:B700)&lt;=24*$D$12,IF(DAY(B700)=1,DATE(YEAR(B700),MONTH(B700),15),DATE(YEAR(B700),MONTH(B700)+1,1)),"")</f>
        <v/>
      </c>
      <c r="C701" s="3" t="str">
        <f t="shared" si="70"/>
        <v/>
      </c>
      <c r="D701" s="4" t="str">
        <f t="shared" si="71"/>
        <v/>
      </c>
      <c r="E701" s="4" t="str">
        <f t="shared" si="72"/>
        <v/>
      </c>
      <c r="F701" s="1" t="str">
        <f t="shared" si="73"/>
        <v/>
      </c>
      <c r="H701" s="4" t="str">
        <f t="shared" si="74"/>
        <v/>
      </c>
      <c r="I701" s="4" t="str">
        <f t="shared" si="75"/>
        <v/>
      </c>
      <c r="J701" s="4" t="str">
        <f t="shared" si="76"/>
        <v/>
      </c>
    </row>
    <row r="702" spans="2:10" x14ac:dyDescent="0.25">
      <c r="B702" s="2" t="str">
        <f>IF(COUNT($B$16:B701)&lt;=24*$D$12,IF(DAY(B701)=1,DATE(YEAR(B701),MONTH(B701),15),DATE(YEAR(B701),MONTH(B701)+1,1)),"")</f>
        <v/>
      </c>
      <c r="C702" s="3" t="str">
        <f t="shared" si="70"/>
        <v/>
      </c>
      <c r="D702" s="4" t="str">
        <f t="shared" si="71"/>
        <v/>
      </c>
      <c r="E702" s="4" t="str">
        <f t="shared" si="72"/>
        <v/>
      </c>
      <c r="F702" s="1" t="str">
        <f t="shared" si="73"/>
        <v/>
      </c>
      <c r="H702" s="4" t="str">
        <f t="shared" si="74"/>
        <v/>
      </c>
      <c r="I702" s="4" t="str">
        <f t="shared" si="75"/>
        <v/>
      </c>
      <c r="J702" s="4" t="str">
        <f t="shared" si="76"/>
        <v/>
      </c>
    </row>
    <row r="703" spans="2:10" x14ac:dyDescent="0.25">
      <c r="B703" s="2" t="str">
        <f>IF(COUNT($B$16:B702)&lt;=24*$D$12,IF(DAY(B702)=1,DATE(YEAR(B702),MONTH(B702),15),DATE(YEAR(B702),MONTH(B702)+1,1)),"")</f>
        <v/>
      </c>
      <c r="C703" s="3" t="str">
        <f t="shared" si="70"/>
        <v/>
      </c>
      <c r="D703" s="4" t="str">
        <f t="shared" si="71"/>
        <v/>
      </c>
      <c r="E703" s="4" t="str">
        <f t="shared" si="72"/>
        <v/>
      </c>
      <c r="F703" s="1" t="str">
        <f t="shared" si="73"/>
        <v/>
      </c>
      <c r="H703" s="4" t="str">
        <f t="shared" si="74"/>
        <v/>
      </c>
      <c r="I703" s="4" t="str">
        <f t="shared" si="75"/>
        <v/>
      </c>
      <c r="J703" s="4" t="str">
        <f t="shared" si="76"/>
        <v/>
      </c>
    </row>
    <row r="704" spans="2:10" x14ac:dyDescent="0.25">
      <c r="B704" s="2" t="str">
        <f>IF(COUNT($B$16:B703)&lt;=24*$D$12,IF(DAY(B703)=1,DATE(YEAR(B703),MONTH(B703),15),DATE(YEAR(B703),MONTH(B703)+1,1)),"")</f>
        <v/>
      </c>
      <c r="C704" s="3" t="str">
        <f t="shared" si="70"/>
        <v/>
      </c>
      <c r="D704" s="4" t="str">
        <f t="shared" si="71"/>
        <v/>
      </c>
      <c r="E704" s="4" t="str">
        <f t="shared" si="72"/>
        <v/>
      </c>
      <c r="F704" s="1" t="str">
        <f t="shared" si="73"/>
        <v/>
      </c>
      <c r="H704" s="4" t="str">
        <f t="shared" si="74"/>
        <v/>
      </c>
      <c r="I704" s="4" t="str">
        <f t="shared" si="75"/>
        <v/>
      </c>
      <c r="J704" s="4" t="str">
        <f t="shared" si="76"/>
        <v/>
      </c>
    </row>
    <row r="705" spans="2:10" x14ac:dyDescent="0.25">
      <c r="B705" s="2" t="str">
        <f>IF(COUNT($B$16:B704)&lt;=24*$D$12,IF(DAY(B704)=1,DATE(YEAR(B704),MONTH(B704),15),DATE(YEAR(B704),MONTH(B704)+1,1)),"")</f>
        <v/>
      </c>
      <c r="C705" s="3" t="str">
        <f t="shared" si="70"/>
        <v/>
      </c>
      <c r="D705" s="4" t="str">
        <f t="shared" si="71"/>
        <v/>
      </c>
      <c r="E705" s="4" t="str">
        <f t="shared" si="72"/>
        <v/>
      </c>
      <c r="F705" s="1" t="str">
        <f t="shared" si="73"/>
        <v/>
      </c>
      <c r="H705" s="4" t="str">
        <f t="shared" si="74"/>
        <v/>
      </c>
      <c r="I705" s="4" t="str">
        <f t="shared" si="75"/>
        <v/>
      </c>
      <c r="J705" s="4" t="str">
        <f t="shared" si="76"/>
        <v/>
      </c>
    </row>
    <row r="706" spans="2:10" x14ac:dyDescent="0.25">
      <c r="B706" s="2" t="str">
        <f>IF(COUNT($B$16:B705)&lt;=24*$D$12,IF(DAY(B705)=1,DATE(YEAR(B705),MONTH(B705),15),DATE(YEAR(B705),MONTH(B705)+1,1)),"")</f>
        <v/>
      </c>
      <c r="C706" s="3" t="str">
        <f t="shared" si="70"/>
        <v/>
      </c>
      <c r="D706" s="4" t="str">
        <f t="shared" si="71"/>
        <v/>
      </c>
      <c r="E706" s="4" t="str">
        <f t="shared" si="72"/>
        <v/>
      </c>
      <c r="F706" s="1" t="str">
        <f t="shared" si="73"/>
        <v/>
      </c>
      <c r="H706" s="4" t="str">
        <f t="shared" si="74"/>
        <v/>
      </c>
      <c r="I706" s="4" t="str">
        <f t="shared" si="75"/>
        <v/>
      </c>
      <c r="J706" s="4" t="str">
        <f t="shared" si="76"/>
        <v/>
      </c>
    </row>
    <row r="707" spans="2:10" x14ac:dyDescent="0.25">
      <c r="B707" s="2" t="str">
        <f>IF(COUNT($B$16:B706)&lt;=24*$D$12,IF(DAY(B706)=1,DATE(YEAR(B706),MONTH(B706),15),DATE(YEAR(B706),MONTH(B706)+1,1)),"")</f>
        <v/>
      </c>
      <c r="C707" s="3" t="str">
        <f t="shared" si="70"/>
        <v/>
      </c>
      <c r="D707" s="4" t="str">
        <f t="shared" si="71"/>
        <v/>
      </c>
      <c r="E707" s="4" t="str">
        <f t="shared" si="72"/>
        <v/>
      </c>
      <c r="F707" s="1" t="str">
        <f t="shared" si="73"/>
        <v/>
      </c>
      <c r="H707" s="4" t="str">
        <f t="shared" si="74"/>
        <v/>
      </c>
      <c r="I707" s="4" t="str">
        <f t="shared" si="75"/>
        <v/>
      </c>
      <c r="J707" s="4" t="str">
        <f t="shared" si="76"/>
        <v/>
      </c>
    </row>
    <row r="708" spans="2:10" x14ac:dyDescent="0.25">
      <c r="B708" s="2" t="str">
        <f>IF(COUNT($B$16:B707)&lt;=24*$D$12,IF(DAY(B707)=1,DATE(YEAR(B707),MONTH(B707),15),DATE(YEAR(B707),MONTH(B707)+1,1)),"")</f>
        <v/>
      </c>
      <c r="C708" s="3" t="str">
        <f t="shared" si="70"/>
        <v/>
      </c>
      <c r="D708" s="4" t="str">
        <f t="shared" si="71"/>
        <v/>
      </c>
      <c r="E708" s="4" t="str">
        <f t="shared" si="72"/>
        <v/>
      </c>
      <c r="F708" s="1" t="str">
        <f t="shared" si="73"/>
        <v/>
      </c>
      <c r="H708" s="4" t="str">
        <f t="shared" si="74"/>
        <v/>
      </c>
      <c r="I708" s="4" t="str">
        <f t="shared" si="75"/>
        <v/>
      </c>
      <c r="J708" s="4" t="str">
        <f t="shared" si="76"/>
        <v/>
      </c>
    </row>
    <row r="709" spans="2:10" x14ac:dyDescent="0.25">
      <c r="B709" s="2" t="str">
        <f>IF(COUNT($B$16:B708)&lt;=24*$D$12,IF(DAY(B708)=1,DATE(YEAR(B708),MONTH(B708),15),DATE(YEAR(B708),MONTH(B708)+1,1)),"")</f>
        <v/>
      </c>
      <c r="C709" s="3" t="str">
        <f t="shared" si="70"/>
        <v/>
      </c>
      <c r="D709" s="4" t="str">
        <f t="shared" si="71"/>
        <v/>
      </c>
      <c r="E709" s="4" t="str">
        <f t="shared" si="72"/>
        <v/>
      </c>
      <c r="F709" s="1" t="str">
        <f t="shared" si="73"/>
        <v/>
      </c>
      <c r="H709" s="4" t="str">
        <f t="shared" si="74"/>
        <v/>
      </c>
      <c r="I709" s="4" t="str">
        <f t="shared" si="75"/>
        <v/>
      </c>
      <c r="J709" s="4" t="str">
        <f t="shared" si="76"/>
        <v/>
      </c>
    </row>
    <row r="710" spans="2:10" x14ac:dyDescent="0.25">
      <c r="B710" s="2" t="str">
        <f>IF(COUNT($B$16:B709)&lt;=24*$D$12,IF(DAY(B709)=1,DATE(YEAR(B709),MONTH(B709),15),DATE(YEAR(B709),MONTH(B709)+1,1)),"")</f>
        <v/>
      </c>
      <c r="C710" s="3" t="str">
        <f t="shared" si="70"/>
        <v/>
      </c>
      <c r="D710" s="4" t="str">
        <f t="shared" si="71"/>
        <v/>
      </c>
      <c r="E710" s="4" t="str">
        <f t="shared" si="72"/>
        <v/>
      </c>
      <c r="F710" s="1" t="str">
        <f t="shared" si="73"/>
        <v/>
      </c>
      <c r="H710" s="4" t="str">
        <f t="shared" si="74"/>
        <v/>
      </c>
      <c r="I710" s="4" t="str">
        <f t="shared" si="75"/>
        <v/>
      </c>
      <c r="J710" s="4" t="str">
        <f t="shared" si="76"/>
        <v/>
      </c>
    </row>
    <row r="711" spans="2:10" x14ac:dyDescent="0.25">
      <c r="B711" s="2" t="str">
        <f>IF(COUNT($B$16:B710)&lt;=24*$D$12,IF(DAY(B710)=1,DATE(YEAR(B710),MONTH(B710),15),DATE(YEAR(B710),MONTH(B710)+1,1)),"")</f>
        <v/>
      </c>
      <c r="C711" s="3" t="str">
        <f t="shared" si="70"/>
        <v/>
      </c>
      <c r="D711" s="4" t="str">
        <f t="shared" si="71"/>
        <v/>
      </c>
      <c r="E711" s="4" t="str">
        <f t="shared" si="72"/>
        <v/>
      </c>
      <c r="F711" s="1" t="str">
        <f t="shared" si="73"/>
        <v/>
      </c>
      <c r="H711" s="4" t="str">
        <f t="shared" si="74"/>
        <v/>
      </c>
      <c r="I711" s="4" t="str">
        <f t="shared" si="75"/>
        <v/>
      </c>
      <c r="J711" s="4" t="str">
        <f t="shared" si="76"/>
        <v/>
      </c>
    </row>
    <row r="712" spans="2:10" x14ac:dyDescent="0.25">
      <c r="B712" s="2" t="str">
        <f>IF(COUNT($B$16:B711)&lt;=24*$D$12,IF(DAY(B711)=1,DATE(YEAR(B711),MONTH(B711),15),DATE(YEAR(B711),MONTH(B711)+1,1)),"")</f>
        <v/>
      </c>
      <c r="C712" s="3" t="str">
        <f t="shared" si="70"/>
        <v/>
      </c>
      <c r="D712" s="4" t="str">
        <f t="shared" si="71"/>
        <v/>
      </c>
      <c r="E712" s="4" t="str">
        <f t="shared" si="72"/>
        <v/>
      </c>
      <c r="F712" s="1" t="str">
        <f t="shared" si="73"/>
        <v/>
      </c>
      <c r="H712" s="4" t="str">
        <f t="shared" si="74"/>
        <v/>
      </c>
      <c r="I712" s="4" t="str">
        <f t="shared" si="75"/>
        <v/>
      </c>
      <c r="J712" s="4" t="str">
        <f t="shared" si="76"/>
        <v/>
      </c>
    </row>
    <row r="713" spans="2:10" x14ac:dyDescent="0.25">
      <c r="B713" s="2" t="str">
        <f>IF(COUNT($B$16:B712)&lt;=24*$D$12,IF(DAY(B712)=1,DATE(YEAR(B712),MONTH(B712),15),DATE(YEAR(B712),MONTH(B712)+1,1)),"")</f>
        <v/>
      </c>
      <c r="C713" s="3" t="str">
        <f t="shared" si="70"/>
        <v/>
      </c>
      <c r="D713" s="4" t="str">
        <f t="shared" si="71"/>
        <v/>
      </c>
      <c r="E713" s="4" t="str">
        <f t="shared" si="72"/>
        <v/>
      </c>
      <c r="F713" s="1" t="str">
        <f t="shared" si="73"/>
        <v/>
      </c>
      <c r="H713" s="4" t="str">
        <f t="shared" si="74"/>
        <v/>
      </c>
      <c r="I713" s="4" t="str">
        <f t="shared" si="75"/>
        <v/>
      </c>
      <c r="J713" s="4" t="str">
        <f t="shared" si="76"/>
        <v/>
      </c>
    </row>
    <row r="714" spans="2:10" x14ac:dyDescent="0.25">
      <c r="B714" s="2" t="str">
        <f>IF(COUNT($B$16:B713)&lt;=24*$D$12,IF(DAY(B713)=1,DATE(YEAR(B713),MONTH(B713),15),DATE(YEAR(B713),MONTH(B713)+1,1)),"")</f>
        <v/>
      </c>
      <c r="C714" s="3" t="str">
        <f t="shared" si="70"/>
        <v/>
      </c>
      <c r="D714" s="4" t="str">
        <f t="shared" si="71"/>
        <v/>
      </c>
      <c r="E714" s="4" t="str">
        <f t="shared" si="72"/>
        <v/>
      </c>
      <c r="F714" s="1" t="str">
        <f t="shared" si="73"/>
        <v/>
      </c>
      <c r="H714" s="4" t="str">
        <f t="shared" si="74"/>
        <v/>
      </c>
      <c r="I714" s="4" t="str">
        <f t="shared" si="75"/>
        <v/>
      </c>
      <c r="J714" s="4" t="str">
        <f t="shared" si="76"/>
        <v/>
      </c>
    </row>
    <row r="715" spans="2:10" x14ac:dyDescent="0.25">
      <c r="B715" s="2" t="str">
        <f>IF(COUNT($B$16:B714)&lt;=24*$D$12,IF(DAY(B714)=1,DATE(YEAR(B714),MONTH(B714),15),DATE(YEAR(B714),MONTH(B714)+1,1)),"")</f>
        <v/>
      </c>
      <c r="C715" s="3" t="str">
        <f t="shared" si="70"/>
        <v/>
      </c>
      <c r="D715" s="4" t="str">
        <f t="shared" si="71"/>
        <v/>
      </c>
      <c r="E715" s="4" t="str">
        <f t="shared" si="72"/>
        <v/>
      </c>
      <c r="F715" s="1" t="str">
        <f t="shared" si="73"/>
        <v/>
      </c>
      <c r="H715" s="4" t="str">
        <f t="shared" si="74"/>
        <v/>
      </c>
      <c r="I715" s="4" t="str">
        <f t="shared" si="75"/>
        <v/>
      </c>
      <c r="J715" s="4" t="str">
        <f t="shared" si="76"/>
        <v/>
      </c>
    </row>
    <row r="716" spans="2:10" x14ac:dyDescent="0.25">
      <c r="B716" s="2" t="str">
        <f>IF(COUNT($B$16:B715)&lt;=24*$D$12,IF(DAY(B715)=1,DATE(YEAR(B715),MONTH(B715),15),DATE(YEAR(B715),MONTH(B715)+1,1)),"")</f>
        <v/>
      </c>
      <c r="C716" s="3" t="str">
        <f t="shared" si="70"/>
        <v/>
      </c>
      <c r="D716" s="4" t="str">
        <f t="shared" si="71"/>
        <v/>
      </c>
      <c r="E716" s="4" t="str">
        <f t="shared" si="72"/>
        <v/>
      </c>
      <c r="F716" s="1" t="str">
        <f t="shared" si="73"/>
        <v/>
      </c>
      <c r="H716" s="4" t="str">
        <f t="shared" si="74"/>
        <v/>
      </c>
      <c r="I716" s="4" t="str">
        <f t="shared" si="75"/>
        <v/>
      </c>
      <c r="J716" s="4" t="str">
        <f t="shared" si="76"/>
        <v/>
      </c>
    </row>
    <row r="717" spans="2:10" x14ac:dyDescent="0.25">
      <c r="B717" s="2" t="str">
        <f>IF(COUNT($B$16:B716)&lt;=24*$D$12,IF(DAY(B716)=1,DATE(YEAR(B716),MONTH(B716),15),DATE(YEAR(B716),MONTH(B716)+1,1)),"")</f>
        <v/>
      </c>
      <c r="C717" s="3" t="str">
        <f t="shared" si="70"/>
        <v/>
      </c>
      <c r="D717" s="4" t="str">
        <f t="shared" si="71"/>
        <v/>
      </c>
      <c r="E717" s="4" t="str">
        <f t="shared" si="72"/>
        <v/>
      </c>
      <c r="F717" s="1" t="str">
        <f t="shared" si="73"/>
        <v/>
      </c>
      <c r="H717" s="4" t="str">
        <f t="shared" si="74"/>
        <v/>
      </c>
      <c r="I717" s="4" t="str">
        <f t="shared" si="75"/>
        <v/>
      </c>
      <c r="J717" s="4" t="str">
        <f t="shared" si="76"/>
        <v/>
      </c>
    </row>
    <row r="718" spans="2:10" x14ac:dyDescent="0.25">
      <c r="B718" s="2" t="str">
        <f>IF(COUNT($B$16:B717)&lt;=24*$D$12,IF(DAY(B717)=1,DATE(YEAR(B717),MONTH(B717),15),DATE(YEAR(B717),MONTH(B717)+1,1)),"")</f>
        <v/>
      </c>
      <c r="C718" s="3" t="str">
        <f t="shared" si="70"/>
        <v/>
      </c>
      <c r="D718" s="4" t="str">
        <f t="shared" si="71"/>
        <v/>
      </c>
      <c r="E718" s="4" t="str">
        <f t="shared" si="72"/>
        <v/>
      </c>
      <c r="F718" s="1" t="str">
        <f t="shared" si="73"/>
        <v/>
      </c>
      <c r="H718" s="4" t="str">
        <f t="shared" si="74"/>
        <v/>
      </c>
      <c r="I718" s="4" t="str">
        <f t="shared" si="75"/>
        <v/>
      </c>
      <c r="J718" s="4" t="str">
        <f t="shared" si="76"/>
        <v/>
      </c>
    </row>
    <row r="719" spans="2:10" x14ac:dyDescent="0.25">
      <c r="B719" s="2" t="str">
        <f>IF(COUNT($B$16:B718)&lt;=24*$D$12,IF(DAY(B718)=1,DATE(YEAR(B718),MONTH(B718),15),DATE(YEAR(B718),MONTH(B718)+1,1)),"")</f>
        <v/>
      </c>
      <c r="C719" s="3" t="str">
        <f t="shared" si="70"/>
        <v/>
      </c>
      <c r="D719" s="4" t="str">
        <f t="shared" si="71"/>
        <v/>
      </c>
      <c r="E719" s="4" t="str">
        <f t="shared" si="72"/>
        <v/>
      </c>
      <c r="F719" s="1" t="str">
        <f t="shared" si="73"/>
        <v/>
      </c>
      <c r="H719" s="4" t="str">
        <f t="shared" si="74"/>
        <v/>
      </c>
      <c r="I719" s="4" t="str">
        <f t="shared" si="75"/>
        <v/>
      </c>
      <c r="J719" s="4" t="str">
        <f t="shared" si="76"/>
        <v/>
      </c>
    </row>
    <row r="720" spans="2:10" x14ac:dyDescent="0.25">
      <c r="B720" s="2" t="str">
        <f>IF(COUNT($B$16:B719)&lt;=24*$D$12,IF(DAY(B719)=1,DATE(YEAR(B719),MONTH(B719),15),DATE(YEAR(B719),MONTH(B719)+1,1)),"")</f>
        <v/>
      </c>
      <c r="C720" s="3" t="str">
        <f t="shared" si="70"/>
        <v/>
      </c>
      <c r="D720" s="4" t="str">
        <f t="shared" si="71"/>
        <v/>
      </c>
      <c r="E720" s="4" t="str">
        <f t="shared" si="72"/>
        <v/>
      </c>
      <c r="F720" s="1" t="str">
        <f t="shared" si="73"/>
        <v/>
      </c>
      <c r="H720" s="4" t="str">
        <f t="shared" si="74"/>
        <v/>
      </c>
      <c r="I720" s="4" t="str">
        <f t="shared" si="75"/>
        <v/>
      </c>
      <c r="J720" s="4" t="str">
        <f t="shared" si="76"/>
        <v/>
      </c>
    </row>
    <row r="721" spans="2:10" x14ac:dyDescent="0.25">
      <c r="B721" s="2" t="str">
        <f>IF(COUNT($B$16:B720)&lt;=24*$D$12,IF(DAY(B720)=1,DATE(YEAR(B720),MONTH(B720),15),DATE(YEAR(B720),MONTH(B720)+1,1)),"")</f>
        <v/>
      </c>
      <c r="C721" s="3" t="str">
        <f t="shared" ref="C721:C784" si="77">IF(B721&lt;&gt;"",IF(AND(MONTH(B721)=1,DAY(B721)=1),VLOOKUP(DATE(YEAR(B721)-1,1,1),B:C,2,FALSE)*(1+$D$9),C720),"")</f>
        <v/>
      </c>
      <c r="D721" s="4" t="str">
        <f t="shared" ref="D721:D784" si="78">IF(C722&lt;&gt;"",(C721*$D$7)/24,"")</f>
        <v/>
      </c>
      <c r="E721" s="4" t="str">
        <f t="shared" ref="E721:E784" si="79">IF(C722&lt;&gt;"",C721*$D$8/24,"")</f>
        <v/>
      </c>
      <c r="F721" s="1" t="str">
        <f t="shared" ref="F721:F784" si="80">IF(B721&lt;&gt;"",IF(AND(DAY(B721)=1,MONTH(B721)=1),VLOOKUP(DATE(YEAR(B721)-1,1,1),B:C,2,FALSE)*$D$8,0),"")</f>
        <v/>
      </c>
      <c r="H721" s="4" t="str">
        <f t="shared" ref="H721:H784" si="81">IF(B721&lt;&gt;"",H720*(1+$D$10)^(1/24)+SUM(D721:E721),"")</f>
        <v/>
      </c>
      <c r="I721" s="4" t="str">
        <f t="shared" ref="I721:I784" si="82">IF(B721&lt;&gt;"",I720*(1+$D$10)^(1/24)+IF(D721&lt;&gt;"",D721,0)+F721,"")</f>
        <v/>
      </c>
      <c r="J721" s="4" t="str">
        <f t="shared" ref="J721:J784" si="83">IF(B722&lt;&gt;"",H721-I721,"")</f>
        <v/>
      </c>
    </row>
    <row r="722" spans="2:10" x14ac:dyDescent="0.25">
      <c r="B722" s="2" t="str">
        <f>IF(COUNT($B$16:B721)&lt;=24*$D$12,IF(DAY(B721)=1,DATE(YEAR(B721),MONTH(B721),15),DATE(YEAR(B721),MONTH(B721)+1,1)),"")</f>
        <v/>
      </c>
      <c r="C722" s="3" t="str">
        <f t="shared" si="77"/>
        <v/>
      </c>
      <c r="D722" s="4" t="str">
        <f t="shared" si="78"/>
        <v/>
      </c>
      <c r="E722" s="4" t="str">
        <f t="shared" si="79"/>
        <v/>
      </c>
      <c r="F722" s="1" t="str">
        <f t="shared" si="80"/>
        <v/>
      </c>
      <c r="H722" s="4" t="str">
        <f t="shared" si="81"/>
        <v/>
      </c>
      <c r="I722" s="4" t="str">
        <f t="shared" si="82"/>
        <v/>
      </c>
      <c r="J722" s="4" t="str">
        <f t="shared" si="83"/>
        <v/>
      </c>
    </row>
    <row r="723" spans="2:10" x14ac:dyDescent="0.25">
      <c r="B723" s="2" t="str">
        <f>IF(COUNT($B$16:B722)&lt;=24*$D$12,IF(DAY(B722)=1,DATE(YEAR(B722),MONTH(B722),15),DATE(YEAR(B722),MONTH(B722)+1,1)),"")</f>
        <v/>
      </c>
      <c r="C723" s="3" t="str">
        <f t="shared" si="77"/>
        <v/>
      </c>
      <c r="D723" s="4" t="str">
        <f t="shared" si="78"/>
        <v/>
      </c>
      <c r="E723" s="4" t="str">
        <f t="shared" si="79"/>
        <v/>
      </c>
      <c r="F723" s="1" t="str">
        <f t="shared" si="80"/>
        <v/>
      </c>
      <c r="H723" s="4" t="str">
        <f t="shared" si="81"/>
        <v/>
      </c>
      <c r="I723" s="4" t="str">
        <f t="shared" si="82"/>
        <v/>
      </c>
      <c r="J723" s="4" t="str">
        <f t="shared" si="83"/>
        <v/>
      </c>
    </row>
    <row r="724" spans="2:10" x14ac:dyDescent="0.25">
      <c r="B724" s="2" t="str">
        <f>IF(COUNT($B$16:B723)&lt;=24*$D$12,IF(DAY(B723)=1,DATE(YEAR(B723),MONTH(B723),15),DATE(YEAR(B723),MONTH(B723)+1,1)),"")</f>
        <v/>
      </c>
      <c r="C724" s="3" t="str">
        <f t="shared" si="77"/>
        <v/>
      </c>
      <c r="D724" s="4" t="str">
        <f t="shared" si="78"/>
        <v/>
      </c>
      <c r="E724" s="4" t="str">
        <f t="shared" si="79"/>
        <v/>
      </c>
      <c r="F724" s="1" t="str">
        <f t="shared" si="80"/>
        <v/>
      </c>
      <c r="H724" s="4" t="str">
        <f t="shared" si="81"/>
        <v/>
      </c>
      <c r="I724" s="4" t="str">
        <f t="shared" si="82"/>
        <v/>
      </c>
      <c r="J724" s="4" t="str">
        <f t="shared" si="83"/>
        <v/>
      </c>
    </row>
    <row r="725" spans="2:10" x14ac:dyDescent="0.25">
      <c r="B725" s="2" t="str">
        <f>IF(COUNT($B$16:B724)&lt;=24*$D$12,IF(DAY(B724)=1,DATE(YEAR(B724),MONTH(B724),15),DATE(YEAR(B724),MONTH(B724)+1,1)),"")</f>
        <v/>
      </c>
      <c r="C725" s="3" t="str">
        <f t="shared" si="77"/>
        <v/>
      </c>
      <c r="D725" s="4" t="str">
        <f t="shared" si="78"/>
        <v/>
      </c>
      <c r="E725" s="4" t="str">
        <f t="shared" si="79"/>
        <v/>
      </c>
      <c r="F725" s="1" t="str">
        <f t="shared" si="80"/>
        <v/>
      </c>
      <c r="H725" s="4" t="str">
        <f t="shared" si="81"/>
        <v/>
      </c>
      <c r="I725" s="4" t="str">
        <f t="shared" si="82"/>
        <v/>
      </c>
      <c r="J725" s="4" t="str">
        <f t="shared" si="83"/>
        <v/>
      </c>
    </row>
    <row r="726" spans="2:10" x14ac:dyDescent="0.25">
      <c r="B726" s="2" t="str">
        <f>IF(COUNT($B$16:B725)&lt;=24*$D$12,IF(DAY(B725)=1,DATE(YEAR(B725),MONTH(B725),15),DATE(YEAR(B725),MONTH(B725)+1,1)),"")</f>
        <v/>
      </c>
      <c r="C726" s="3" t="str">
        <f t="shared" si="77"/>
        <v/>
      </c>
      <c r="D726" s="4" t="str">
        <f t="shared" si="78"/>
        <v/>
      </c>
      <c r="E726" s="4" t="str">
        <f t="shared" si="79"/>
        <v/>
      </c>
      <c r="F726" s="1" t="str">
        <f t="shared" si="80"/>
        <v/>
      </c>
      <c r="H726" s="4" t="str">
        <f t="shared" si="81"/>
        <v/>
      </c>
      <c r="I726" s="4" t="str">
        <f t="shared" si="82"/>
        <v/>
      </c>
      <c r="J726" s="4" t="str">
        <f t="shared" si="83"/>
        <v/>
      </c>
    </row>
    <row r="727" spans="2:10" x14ac:dyDescent="0.25">
      <c r="B727" s="2" t="str">
        <f>IF(COUNT($B$16:B726)&lt;=24*$D$12,IF(DAY(B726)=1,DATE(YEAR(B726),MONTH(B726),15),DATE(YEAR(B726),MONTH(B726)+1,1)),"")</f>
        <v/>
      </c>
      <c r="C727" s="3" t="str">
        <f t="shared" si="77"/>
        <v/>
      </c>
      <c r="D727" s="4" t="str">
        <f t="shared" si="78"/>
        <v/>
      </c>
      <c r="E727" s="4" t="str">
        <f t="shared" si="79"/>
        <v/>
      </c>
      <c r="F727" s="1" t="str">
        <f t="shared" si="80"/>
        <v/>
      </c>
      <c r="H727" s="4" t="str">
        <f t="shared" si="81"/>
        <v/>
      </c>
      <c r="I727" s="4" t="str">
        <f t="shared" si="82"/>
        <v/>
      </c>
      <c r="J727" s="4" t="str">
        <f t="shared" si="83"/>
        <v/>
      </c>
    </row>
    <row r="728" spans="2:10" x14ac:dyDescent="0.25">
      <c r="B728" s="2" t="str">
        <f>IF(COUNT($B$16:B727)&lt;=24*$D$12,IF(DAY(B727)=1,DATE(YEAR(B727),MONTH(B727),15),DATE(YEAR(B727),MONTH(B727)+1,1)),"")</f>
        <v/>
      </c>
      <c r="C728" s="3" t="str">
        <f t="shared" si="77"/>
        <v/>
      </c>
      <c r="D728" s="4" t="str">
        <f t="shared" si="78"/>
        <v/>
      </c>
      <c r="E728" s="4" t="str">
        <f t="shared" si="79"/>
        <v/>
      </c>
      <c r="F728" s="1" t="str">
        <f t="shared" si="80"/>
        <v/>
      </c>
      <c r="H728" s="4" t="str">
        <f t="shared" si="81"/>
        <v/>
      </c>
      <c r="I728" s="4" t="str">
        <f t="shared" si="82"/>
        <v/>
      </c>
      <c r="J728" s="4" t="str">
        <f t="shared" si="83"/>
        <v/>
      </c>
    </row>
    <row r="729" spans="2:10" x14ac:dyDescent="0.25">
      <c r="B729" s="2" t="str">
        <f>IF(COUNT($B$16:B728)&lt;=24*$D$12,IF(DAY(B728)=1,DATE(YEAR(B728),MONTH(B728),15),DATE(YEAR(B728),MONTH(B728)+1,1)),"")</f>
        <v/>
      </c>
      <c r="C729" s="3" t="str">
        <f t="shared" si="77"/>
        <v/>
      </c>
      <c r="D729" s="4" t="str">
        <f t="shared" si="78"/>
        <v/>
      </c>
      <c r="E729" s="4" t="str">
        <f t="shared" si="79"/>
        <v/>
      </c>
      <c r="F729" s="1" t="str">
        <f t="shared" si="80"/>
        <v/>
      </c>
      <c r="H729" s="4" t="str">
        <f t="shared" si="81"/>
        <v/>
      </c>
      <c r="I729" s="4" t="str">
        <f t="shared" si="82"/>
        <v/>
      </c>
      <c r="J729" s="4" t="str">
        <f t="shared" si="83"/>
        <v/>
      </c>
    </row>
    <row r="730" spans="2:10" x14ac:dyDescent="0.25">
      <c r="B730" s="2" t="str">
        <f>IF(COUNT($B$16:B729)&lt;=24*$D$12,IF(DAY(B729)=1,DATE(YEAR(B729),MONTH(B729),15),DATE(YEAR(B729),MONTH(B729)+1,1)),"")</f>
        <v/>
      </c>
      <c r="C730" s="3" t="str">
        <f t="shared" si="77"/>
        <v/>
      </c>
      <c r="D730" s="4" t="str">
        <f t="shared" si="78"/>
        <v/>
      </c>
      <c r="E730" s="4" t="str">
        <f t="shared" si="79"/>
        <v/>
      </c>
      <c r="F730" s="1" t="str">
        <f t="shared" si="80"/>
        <v/>
      </c>
      <c r="H730" s="4" t="str">
        <f t="shared" si="81"/>
        <v/>
      </c>
      <c r="I730" s="4" t="str">
        <f t="shared" si="82"/>
        <v/>
      </c>
      <c r="J730" s="4" t="str">
        <f t="shared" si="83"/>
        <v/>
      </c>
    </row>
    <row r="731" spans="2:10" x14ac:dyDescent="0.25">
      <c r="B731" s="2" t="str">
        <f>IF(COUNT($B$16:B730)&lt;=24*$D$12,IF(DAY(B730)=1,DATE(YEAR(B730),MONTH(B730),15),DATE(YEAR(B730),MONTH(B730)+1,1)),"")</f>
        <v/>
      </c>
      <c r="C731" s="3" t="str">
        <f t="shared" si="77"/>
        <v/>
      </c>
      <c r="D731" s="4" t="str">
        <f t="shared" si="78"/>
        <v/>
      </c>
      <c r="E731" s="4" t="str">
        <f t="shared" si="79"/>
        <v/>
      </c>
      <c r="F731" s="1" t="str">
        <f t="shared" si="80"/>
        <v/>
      </c>
      <c r="H731" s="4" t="str">
        <f t="shared" si="81"/>
        <v/>
      </c>
      <c r="I731" s="4" t="str">
        <f t="shared" si="82"/>
        <v/>
      </c>
      <c r="J731" s="4" t="str">
        <f t="shared" si="83"/>
        <v/>
      </c>
    </row>
    <row r="732" spans="2:10" x14ac:dyDescent="0.25">
      <c r="B732" s="2" t="str">
        <f>IF(COUNT($B$16:B731)&lt;=24*$D$12,IF(DAY(B731)=1,DATE(YEAR(B731),MONTH(B731),15),DATE(YEAR(B731),MONTH(B731)+1,1)),"")</f>
        <v/>
      </c>
      <c r="C732" s="3" t="str">
        <f t="shared" si="77"/>
        <v/>
      </c>
      <c r="D732" s="4" t="str">
        <f t="shared" si="78"/>
        <v/>
      </c>
      <c r="E732" s="4" t="str">
        <f t="shared" si="79"/>
        <v/>
      </c>
      <c r="F732" s="1" t="str">
        <f t="shared" si="80"/>
        <v/>
      </c>
      <c r="H732" s="4" t="str">
        <f t="shared" si="81"/>
        <v/>
      </c>
      <c r="I732" s="4" t="str">
        <f t="shared" si="82"/>
        <v/>
      </c>
      <c r="J732" s="4" t="str">
        <f t="shared" si="83"/>
        <v/>
      </c>
    </row>
    <row r="733" spans="2:10" x14ac:dyDescent="0.25">
      <c r="B733" s="2" t="str">
        <f>IF(COUNT($B$16:B732)&lt;=24*$D$12,IF(DAY(B732)=1,DATE(YEAR(B732),MONTH(B732),15),DATE(YEAR(B732),MONTH(B732)+1,1)),"")</f>
        <v/>
      </c>
      <c r="C733" s="3" t="str">
        <f t="shared" si="77"/>
        <v/>
      </c>
      <c r="D733" s="4" t="str">
        <f t="shared" si="78"/>
        <v/>
      </c>
      <c r="E733" s="4" t="str">
        <f t="shared" si="79"/>
        <v/>
      </c>
      <c r="F733" s="1" t="str">
        <f t="shared" si="80"/>
        <v/>
      </c>
      <c r="H733" s="4" t="str">
        <f t="shared" si="81"/>
        <v/>
      </c>
      <c r="I733" s="4" t="str">
        <f t="shared" si="82"/>
        <v/>
      </c>
      <c r="J733" s="4" t="str">
        <f t="shared" si="83"/>
        <v/>
      </c>
    </row>
    <row r="734" spans="2:10" x14ac:dyDescent="0.25">
      <c r="B734" s="2" t="str">
        <f>IF(COUNT($B$16:B733)&lt;=24*$D$12,IF(DAY(B733)=1,DATE(YEAR(B733),MONTH(B733),15),DATE(YEAR(B733),MONTH(B733)+1,1)),"")</f>
        <v/>
      </c>
      <c r="C734" s="3" t="str">
        <f t="shared" si="77"/>
        <v/>
      </c>
      <c r="D734" s="4" t="str">
        <f t="shared" si="78"/>
        <v/>
      </c>
      <c r="E734" s="4" t="str">
        <f t="shared" si="79"/>
        <v/>
      </c>
      <c r="F734" s="1" t="str">
        <f t="shared" si="80"/>
        <v/>
      </c>
      <c r="H734" s="4" t="str">
        <f t="shared" si="81"/>
        <v/>
      </c>
      <c r="I734" s="4" t="str">
        <f t="shared" si="82"/>
        <v/>
      </c>
      <c r="J734" s="4" t="str">
        <f t="shared" si="83"/>
        <v/>
      </c>
    </row>
    <row r="735" spans="2:10" x14ac:dyDescent="0.25">
      <c r="B735" s="2" t="str">
        <f>IF(COUNT($B$16:B734)&lt;=24*$D$12,IF(DAY(B734)=1,DATE(YEAR(B734),MONTH(B734),15),DATE(YEAR(B734),MONTH(B734)+1,1)),"")</f>
        <v/>
      </c>
      <c r="C735" s="3" t="str">
        <f t="shared" si="77"/>
        <v/>
      </c>
      <c r="D735" s="4" t="str">
        <f t="shared" si="78"/>
        <v/>
      </c>
      <c r="E735" s="4" t="str">
        <f t="shared" si="79"/>
        <v/>
      </c>
      <c r="F735" s="1" t="str">
        <f t="shared" si="80"/>
        <v/>
      </c>
      <c r="H735" s="4" t="str">
        <f t="shared" si="81"/>
        <v/>
      </c>
      <c r="I735" s="4" t="str">
        <f t="shared" si="82"/>
        <v/>
      </c>
      <c r="J735" s="4" t="str">
        <f t="shared" si="83"/>
        <v/>
      </c>
    </row>
    <row r="736" spans="2:10" x14ac:dyDescent="0.25">
      <c r="B736" s="2" t="str">
        <f>IF(COUNT($B$16:B735)&lt;=24*$D$12,IF(DAY(B735)=1,DATE(YEAR(B735),MONTH(B735),15),DATE(YEAR(B735),MONTH(B735)+1,1)),"")</f>
        <v/>
      </c>
      <c r="C736" s="3" t="str">
        <f t="shared" si="77"/>
        <v/>
      </c>
      <c r="D736" s="4" t="str">
        <f t="shared" si="78"/>
        <v/>
      </c>
      <c r="E736" s="4" t="str">
        <f t="shared" si="79"/>
        <v/>
      </c>
      <c r="F736" s="1" t="str">
        <f t="shared" si="80"/>
        <v/>
      </c>
      <c r="H736" s="4" t="str">
        <f t="shared" si="81"/>
        <v/>
      </c>
      <c r="I736" s="4" t="str">
        <f t="shared" si="82"/>
        <v/>
      </c>
      <c r="J736" s="4" t="str">
        <f t="shared" si="83"/>
        <v/>
      </c>
    </row>
    <row r="737" spans="2:10" x14ac:dyDescent="0.25">
      <c r="B737" s="2" t="str">
        <f>IF(COUNT($B$16:B736)&lt;=24*$D$12,IF(DAY(B736)=1,DATE(YEAR(B736),MONTH(B736),15),DATE(YEAR(B736),MONTH(B736)+1,1)),"")</f>
        <v/>
      </c>
      <c r="C737" s="3" t="str">
        <f t="shared" si="77"/>
        <v/>
      </c>
      <c r="D737" s="4" t="str">
        <f t="shared" si="78"/>
        <v/>
      </c>
      <c r="E737" s="4" t="str">
        <f t="shared" si="79"/>
        <v/>
      </c>
      <c r="F737" s="1" t="str">
        <f t="shared" si="80"/>
        <v/>
      </c>
      <c r="H737" s="4" t="str">
        <f t="shared" si="81"/>
        <v/>
      </c>
      <c r="I737" s="4" t="str">
        <f t="shared" si="82"/>
        <v/>
      </c>
      <c r="J737" s="4" t="str">
        <f t="shared" si="83"/>
        <v/>
      </c>
    </row>
    <row r="738" spans="2:10" x14ac:dyDescent="0.25">
      <c r="B738" s="2" t="str">
        <f>IF(COUNT($B$16:B737)&lt;=24*$D$12,IF(DAY(B737)=1,DATE(YEAR(B737),MONTH(B737),15),DATE(YEAR(B737),MONTH(B737)+1,1)),"")</f>
        <v/>
      </c>
      <c r="C738" s="3" t="str">
        <f t="shared" si="77"/>
        <v/>
      </c>
      <c r="D738" s="4" t="str">
        <f t="shared" si="78"/>
        <v/>
      </c>
      <c r="E738" s="4" t="str">
        <f t="shared" si="79"/>
        <v/>
      </c>
      <c r="F738" s="1" t="str">
        <f t="shared" si="80"/>
        <v/>
      </c>
      <c r="H738" s="4" t="str">
        <f t="shared" si="81"/>
        <v/>
      </c>
      <c r="I738" s="4" t="str">
        <f t="shared" si="82"/>
        <v/>
      </c>
      <c r="J738" s="4" t="str">
        <f t="shared" si="83"/>
        <v/>
      </c>
    </row>
    <row r="739" spans="2:10" x14ac:dyDescent="0.25">
      <c r="B739" s="2" t="str">
        <f>IF(COUNT($B$16:B738)&lt;=24*$D$12,IF(DAY(B738)=1,DATE(YEAR(B738),MONTH(B738),15),DATE(YEAR(B738),MONTH(B738)+1,1)),"")</f>
        <v/>
      </c>
      <c r="C739" s="3" t="str">
        <f t="shared" si="77"/>
        <v/>
      </c>
      <c r="D739" s="4" t="str">
        <f t="shared" si="78"/>
        <v/>
      </c>
      <c r="E739" s="4" t="str">
        <f t="shared" si="79"/>
        <v/>
      </c>
      <c r="F739" s="1" t="str">
        <f t="shared" si="80"/>
        <v/>
      </c>
      <c r="H739" s="4" t="str">
        <f t="shared" si="81"/>
        <v/>
      </c>
      <c r="I739" s="4" t="str">
        <f t="shared" si="82"/>
        <v/>
      </c>
      <c r="J739" s="4" t="str">
        <f t="shared" si="83"/>
        <v/>
      </c>
    </row>
    <row r="740" spans="2:10" x14ac:dyDescent="0.25">
      <c r="B740" s="2" t="str">
        <f>IF(COUNT($B$16:B739)&lt;=24*$D$12,IF(DAY(B739)=1,DATE(YEAR(B739),MONTH(B739),15),DATE(YEAR(B739),MONTH(B739)+1,1)),"")</f>
        <v/>
      </c>
      <c r="C740" s="3" t="str">
        <f t="shared" si="77"/>
        <v/>
      </c>
      <c r="D740" s="4" t="str">
        <f t="shared" si="78"/>
        <v/>
      </c>
      <c r="E740" s="4" t="str">
        <f t="shared" si="79"/>
        <v/>
      </c>
      <c r="F740" s="1" t="str">
        <f t="shared" si="80"/>
        <v/>
      </c>
      <c r="H740" s="4" t="str">
        <f t="shared" si="81"/>
        <v/>
      </c>
      <c r="I740" s="4" t="str">
        <f t="shared" si="82"/>
        <v/>
      </c>
      <c r="J740" s="4" t="str">
        <f t="shared" si="83"/>
        <v/>
      </c>
    </row>
    <row r="741" spans="2:10" x14ac:dyDescent="0.25">
      <c r="B741" s="2" t="str">
        <f>IF(COUNT($B$16:B740)&lt;=24*$D$12,IF(DAY(B740)=1,DATE(YEAR(B740),MONTH(B740),15),DATE(YEAR(B740),MONTH(B740)+1,1)),"")</f>
        <v/>
      </c>
      <c r="C741" s="3" t="str">
        <f t="shared" si="77"/>
        <v/>
      </c>
      <c r="D741" s="4" t="str">
        <f t="shared" si="78"/>
        <v/>
      </c>
      <c r="E741" s="4" t="str">
        <f t="shared" si="79"/>
        <v/>
      </c>
      <c r="F741" s="1" t="str">
        <f t="shared" si="80"/>
        <v/>
      </c>
      <c r="H741" s="4" t="str">
        <f t="shared" si="81"/>
        <v/>
      </c>
      <c r="I741" s="4" t="str">
        <f t="shared" si="82"/>
        <v/>
      </c>
      <c r="J741" s="4" t="str">
        <f t="shared" si="83"/>
        <v/>
      </c>
    </row>
    <row r="742" spans="2:10" x14ac:dyDescent="0.25">
      <c r="B742" s="2" t="str">
        <f>IF(COUNT($B$16:B741)&lt;=24*$D$12,IF(DAY(B741)=1,DATE(YEAR(B741),MONTH(B741),15),DATE(YEAR(B741),MONTH(B741)+1,1)),"")</f>
        <v/>
      </c>
      <c r="C742" s="3" t="str">
        <f t="shared" si="77"/>
        <v/>
      </c>
      <c r="D742" s="4" t="str">
        <f t="shared" si="78"/>
        <v/>
      </c>
      <c r="E742" s="4" t="str">
        <f t="shared" si="79"/>
        <v/>
      </c>
      <c r="F742" s="1" t="str">
        <f t="shared" si="80"/>
        <v/>
      </c>
      <c r="H742" s="4" t="str">
        <f t="shared" si="81"/>
        <v/>
      </c>
      <c r="I742" s="4" t="str">
        <f t="shared" si="82"/>
        <v/>
      </c>
      <c r="J742" s="4" t="str">
        <f t="shared" si="83"/>
        <v/>
      </c>
    </row>
    <row r="743" spans="2:10" x14ac:dyDescent="0.25">
      <c r="B743" s="2" t="str">
        <f>IF(COUNT($B$16:B742)&lt;=24*$D$12,IF(DAY(B742)=1,DATE(YEAR(B742),MONTH(B742),15),DATE(YEAR(B742),MONTH(B742)+1,1)),"")</f>
        <v/>
      </c>
      <c r="C743" s="3" t="str">
        <f t="shared" si="77"/>
        <v/>
      </c>
      <c r="D743" s="4" t="str">
        <f t="shared" si="78"/>
        <v/>
      </c>
      <c r="E743" s="4" t="str">
        <f t="shared" si="79"/>
        <v/>
      </c>
      <c r="F743" s="1" t="str">
        <f t="shared" si="80"/>
        <v/>
      </c>
      <c r="H743" s="4" t="str">
        <f t="shared" si="81"/>
        <v/>
      </c>
      <c r="I743" s="4" t="str">
        <f t="shared" si="82"/>
        <v/>
      </c>
      <c r="J743" s="4" t="str">
        <f t="shared" si="83"/>
        <v/>
      </c>
    </row>
    <row r="744" spans="2:10" x14ac:dyDescent="0.25">
      <c r="B744" s="2" t="str">
        <f>IF(COUNT($B$16:B743)&lt;=24*$D$12,IF(DAY(B743)=1,DATE(YEAR(B743),MONTH(B743),15),DATE(YEAR(B743),MONTH(B743)+1,1)),"")</f>
        <v/>
      </c>
      <c r="C744" s="3" t="str">
        <f t="shared" si="77"/>
        <v/>
      </c>
      <c r="D744" s="4" t="str">
        <f t="shared" si="78"/>
        <v/>
      </c>
      <c r="E744" s="4" t="str">
        <f t="shared" si="79"/>
        <v/>
      </c>
      <c r="F744" s="1" t="str">
        <f t="shared" si="80"/>
        <v/>
      </c>
      <c r="H744" s="4" t="str">
        <f t="shared" si="81"/>
        <v/>
      </c>
      <c r="I744" s="4" t="str">
        <f t="shared" si="82"/>
        <v/>
      </c>
      <c r="J744" s="4" t="str">
        <f t="shared" si="83"/>
        <v/>
      </c>
    </row>
    <row r="745" spans="2:10" x14ac:dyDescent="0.25">
      <c r="B745" s="2" t="str">
        <f>IF(COUNT($B$16:B744)&lt;=24*$D$12,IF(DAY(B744)=1,DATE(YEAR(B744),MONTH(B744),15),DATE(YEAR(B744),MONTH(B744)+1,1)),"")</f>
        <v/>
      </c>
      <c r="C745" s="3" t="str">
        <f t="shared" si="77"/>
        <v/>
      </c>
      <c r="D745" s="4" t="str">
        <f t="shared" si="78"/>
        <v/>
      </c>
      <c r="E745" s="4" t="str">
        <f t="shared" si="79"/>
        <v/>
      </c>
      <c r="F745" s="1" t="str">
        <f t="shared" si="80"/>
        <v/>
      </c>
      <c r="H745" s="4" t="str">
        <f t="shared" si="81"/>
        <v/>
      </c>
      <c r="I745" s="4" t="str">
        <f t="shared" si="82"/>
        <v/>
      </c>
      <c r="J745" s="4" t="str">
        <f t="shared" si="83"/>
        <v/>
      </c>
    </row>
    <row r="746" spans="2:10" x14ac:dyDescent="0.25">
      <c r="B746" s="2" t="str">
        <f>IF(COUNT($B$16:B745)&lt;=24*$D$12,IF(DAY(B745)=1,DATE(YEAR(B745),MONTH(B745),15),DATE(YEAR(B745),MONTH(B745)+1,1)),"")</f>
        <v/>
      </c>
      <c r="C746" s="3" t="str">
        <f t="shared" si="77"/>
        <v/>
      </c>
      <c r="D746" s="4" t="str">
        <f t="shared" si="78"/>
        <v/>
      </c>
      <c r="E746" s="4" t="str">
        <f t="shared" si="79"/>
        <v/>
      </c>
      <c r="F746" s="1" t="str">
        <f t="shared" si="80"/>
        <v/>
      </c>
      <c r="H746" s="4" t="str">
        <f t="shared" si="81"/>
        <v/>
      </c>
      <c r="I746" s="4" t="str">
        <f t="shared" si="82"/>
        <v/>
      </c>
      <c r="J746" s="4" t="str">
        <f t="shared" si="83"/>
        <v/>
      </c>
    </row>
    <row r="747" spans="2:10" x14ac:dyDescent="0.25">
      <c r="B747" s="2" t="str">
        <f>IF(COUNT($B$16:B746)&lt;=24*$D$12,IF(DAY(B746)=1,DATE(YEAR(B746),MONTH(B746),15),DATE(YEAR(B746),MONTH(B746)+1,1)),"")</f>
        <v/>
      </c>
      <c r="C747" s="3" t="str">
        <f t="shared" si="77"/>
        <v/>
      </c>
      <c r="D747" s="4" t="str">
        <f t="shared" si="78"/>
        <v/>
      </c>
      <c r="E747" s="4" t="str">
        <f t="shared" si="79"/>
        <v/>
      </c>
      <c r="F747" s="1" t="str">
        <f t="shared" si="80"/>
        <v/>
      </c>
      <c r="H747" s="4" t="str">
        <f t="shared" si="81"/>
        <v/>
      </c>
      <c r="I747" s="4" t="str">
        <f t="shared" si="82"/>
        <v/>
      </c>
      <c r="J747" s="4" t="str">
        <f t="shared" si="83"/>
        <v/>
      </c>
    </row>
    <row r="748" spans="2:10" x14ac:dyDescent="0.25">
      <c r="B748" s="2" t="str">
        <f>IF(COUNT($B$16:B747)&lt;=24*$D$12,IF(DAY(B747)=1,DATE(YEAR(B747),MONTH(B747),15),DATE(YEAR(B747),MONTH(B747)+1,1)),"")</f>
        <v/>
      </c>
      <c r="C748" s="3" t="str">
        <f t="shared" si="77"/>
        <v/>
      </c>
      <c r="D748" s="4" t="str">
        <f t="shared" si="78"/>
        <v/>
      </c>
      <c r="E748" s="4" t="str">
        <f t="shared" si="79"/>
        <v/>
      </c>
      <c r="F748" s="1" t="str">
        <f t="shared" si="80"/>
        <v/>
      </c>
      <c r="H748" s="4" t="str">
        <f t="shared" si="81"/>
        <v/>
      </c>
      <c r="I748" s="4" t="str">
        <f t="shared" si="82"/>
        <v/>
      </c>
      <c r="J748" s="4" t="str">
        <f t="shared" si="83"/>
        <v/>
      </c>
    </row>
    <row r="749" spans="2:10" x14ac:dyDescent="0.25">
      <c r="B749" s="2" t="str">
        <f>IF(COUNT($B$16:B748)&lt;=24*$D$12,IF(DAY(B748)=1,DATE(YEAR(B748),MONTH(B748),15),DATE(YEAR(B748),MONTH(B748)+1,1)),"")</f>
        <v/>
      </c>
      <c r="C749" s="3" t="str">
        <f t="shared" si="77"/>
        <v/>
      </c>
      <c r="D749" s="4" t="str">
        <f t="shared" si="78"/>
        <v/>
      </c>
      <c r="E749" s="4" t="str">
        <f t="shared" si="79"/>
        <v/>
      </c>
      <c r="F749" s="1" t="str">
        <f t="shared" si="80"/>
        <v/>
      </c>
      <c r="H749" s="4" t="str">
        <f t="shared" si="81"/>
        <v/>
      </c>
      <c r="I749" s="4" t="str">
        <f t="shared" si="82"/>
        <v/>
      </c>
      <c r="J749" s="4" t="str">
        <f t="shared" si="83"/>
        <v/>
      </c>
    </row>
    <row r="750" spans="2:10" x14ac:dyDescent="0.25">
      <c r="B750" s="2" t="str">
        <f>IF(COUNT($B$16:B749)&lt;=24*$D$12,IF(DAY(B749)=1,DATE(YEAR(B749),MONTH(B749),15),DATE(YEAR(B749),MONTH(B749)+1,1)),"")</f>
        <v/>
      </c>
      <c r="C750" s="3" t="str">
        <f t="shared" si="77"/>
        <v/>
      </c>
      <c r="D750" s="4" t="str">
        <f t="shared" si="78"/>
        <v/>
      </c>
      <c r="E750" s="4" t="str">
        <f t="shared" si="79"/>
        <v/>
      </c>
      <c r="F750" s="1" t="str">
        <f t="shared" si="80"/>
        <v/>
      </c>
      <c r="H750" s="4" t="str">
        <f t="shared" si="81"/>
        <v/>
      </c>
      <c r="I750" s="4" t="str">
        <f t="shared" si="82"/>
        <v/>
      </c>
      <c r="J750" s="4" t="str">
        <f t="shared" si="83"/>
        <v/>
      </c>
    </row>
    <row r="751" spans="2:10" x14ac:dyDescent="0.25">
      <c r="B751" s="2" t="str">
        <f>IF(COUNT($B$16:B750)&lt;=24*$D$12,IF(DAY(B750)=1,DATE(YEAR(B750),MONTH(B750),15),DATE(YEAR(B750),MONTH(B750)+1,1)),"")</f>
        <v/>
      </c>
      <c r="C751" s="3" t="str">
        <f t="shared" si="77"/>
        <v/>
      </c>
      <c r="D751" s="4" t="str">
        <f t="shared" si="78"/>
        <v/>
      </c>
      <c r="E751" s="4" t="str">
        <f t="shared" si="79"/>
        <v/>
      </c>
      <c r="F751" s="1" t="str">
        <f t="shared" si="80"/>
        <v/>
      </c>
      <c r="H751" s="4" t="str">
        <f t="shared" si="81"/>
        <v/>
      </c>
      <c r="I751" s="4" t="str">
        <f t="shared" si="82"/>
        <v/>
      </c>
      <c r="J751" s="4" t="str">
        <f t="shared" si="83"/>
        <v/>
      </c>
    </row>
    <row r="752" spans="2:10" x14ac:dyDescent="0.25">
      <c r="B752" s="2" t="str">
        <f>IF(COUNT($B$16:B751)&lt;=24*$D$12,IF(DAY(B751)=1,DATE(YEAR(B751),MONTH(B751),15),DATE(YEAR(B751),MONTH(B751)+1,1)),"")</f>
        <v/>
      </c>
      <c r="C752" s="3" t="str">
        <f t="shared" si="77"/>
        <v/>
      </c>
      <c r="D752" s="4" t="str">
        <f t="shared" si="78"/>
        <v/>
      </c>
      <c r="E752" s="4" t="str">
        <f t="shared" si="79"/>
        <v/>
      </c>
      <c r="F752" s="1" t="str">
        <f t="shared" si="80"/>
        <v/>
      </c>
      <c r="H752" s="4" t="str">
        <f t="shared" si="81"/>
        <v/>
      </c>
      <c r="I752" s="4" t="str">
        <f t="shared" si="82"/>
        <v/>
      </c>
      <c r="J752" s="4" t="str">
        <f t="shared" si="83"/>
        <v/>
      </c>
    </row>
    <row r="753" spans="2:10" x14ac:dyDescent="0.25">
      <c r="B753" s="2" t="str">
        <f>IF(COUNT($B$16:B752)&lt;=24*$D$12,IF(DAY(B752)=1,DATE(YEAR(B752),MONTH(B752),15),DATE(YEAR(B752),MONTH(B752)+1,1)),"")</f>
        <v/>
      </c>
      <c r="C753" s="3" t="str">
        <f t="shared" si="77"/>
        <v/>
      </c>
      <c r="D753" s="4" t="str">
        <f t="shared" si="78"/>
        <v/>
      </c>
      <c r="E753" s="4" t="str">
        <f t="shared" si="79"/>
        <v/>
      </c>
      <c r="F753" s="1" t="str">
        <f t="shared" si="80"/>
        <v/>
      </c>
      <c r="H753" s="4" t="str">
        <f t="shared" si="81"/>
        <v/>
      </c>
      <c r="I753" s="4" t="str">
        <f t="shared" si="82"/>
        <v/>
      </c>
      <c r="J753" s="4" t="str">
        <f t="shared" si="83"/>
        <v/>
      </c>
    </row>
    <row r="754" spans="2:10" x14ac:dyDescent="0.25">
      <c r="B754" s="2" t="str">
        <f>IF(COUNT($B$16:B753)&lt;=24*$D$12,IF(DAY(B753)=1,DATE(YEAR(B753),MONTH(B753),15),DATE(YEAR(B753),MONTH(B753)+1,1)),"")</f>
        <v/>
      </c>
      <c r="C754" s="3" t="str">
        <f t="shared" si="77"/>
        <v/>
      </c>
      <c r="D754" s="4" t="str">
        <f t="shared" si="78"/>
        <v/>
      </c>
      <c r="E754" s="4" t="str">
        <f t="shared" si="79"/>
        <v/>
      </c>
      <c r="F754" s="1" t="str">
        <f t="shared" si="80"/>
        <v/>
      </c>
      <c r="H754" s="4" t="str">
        <f t="shared" si="81"/>
        <v/>
      </c>
      <c r="I754" s="4" t="str">
        <f t="shared" si="82"/>
        <v/>
      </c>
      <c r="J754" s="4" t="str">
        <f t="shared" si="83"/>
        <v/>
      </c>
    </row>
    <row r="755" spans="2:10" x14ac:dyDescent="0.25">
      <c r="B755" s="2" t="str">
        <f>IF(COUNT($B$16:B754)&lt;=24*$D$12,IF(DAY(B754)=1,DATE(YEAR(B754),MONTH(B754),15),DATE(YEAR(B754),MONTH(B754)+1,1)),"")</f>
        <v/>
      </c>
      <c r="C755" s="3" t="str">
        <f t="shared" si="77"/>
        <v/>
      </c>
      <c r="D755" s="4" t="str">
        <f t="shared" si="78"/>
        <v/>
      </c>
      <c r="E755" s="4" t="str">
        <f t="shared" si="79"/>
        <v/>
      </c>
      <c r="F755" s="1" t="str">
        <f t="shared" si="80"/>
        <v/>
      </c>
      <c r="H755" s="4" t="str">
        <f t="shared" si="81"/>
        <v/>
      </c>
      <c r="I755" s="4" t="str">
        <f t="shared" si="82"/>
        <v/>
      </c>
      <c r="J755" s="4" t="str">
        <f t="shared" si="83"/>
        <v/>
      </c>
    </row>
    <row r="756" spans="2:10" x14ac:dyDescent="0.25">
      <c r="B756" s="2" t="str">
        <f>IF(COUNT($B$16:B755)&lt;=24*$D$12,IF(DAY(B755)=1,DATE(YEAR(B755),MONTH(B755),15),DATE(YEAR(B755),MONTH(B755)+1,1)),"")</f>
        <v/>
      </c>
      <c r="C756" s="3" t="str">
        <f t="shared" si="77"/>
        <v/>
      </c>
      <c r="D756" s="4" t="str">
        <f t="shared" si="78"/>
        <v/>
      </c>
      <c r="E756" s="4" t="str">
        <f t="shared" si="79"/>
        <v/>
      </c>
      <c r="F756" s="1" t="str">
        <f t="shared" si="80"/>
        <v/>
      </c>
      <c r="H756" s="4" t="str">
        <f t="shared" si="81"/>
        <v/>
      </c>
      <c r="I756" s="4" t="str">
        <f t="shared" si="82"/>
        <v/>
      </c>
      <c r="J756" s="4" t="str">
        <f t="shared" si="83"/>
        <v/>
      </c>
    </row>
    <row r="757" spans="2:10" x14ac:dyDescent="0.25">
      <c r="B757" s="2" t="str">
        <f>IF(COUNT($B$16:B756)&lt;=24*$D$12,IF(DAY(B756)=1,DATE(YEAR(B756),MONTH(B756),15),DATE(YEAR(B756),MONTH(B756)+1,1)),"")</f>
        <v/>
      </c>
      <c r="C757" s="3" t="str">
        <f t="shared" si="77"/>
        <v/>
      </c>
      <c r="D757" s="4" t="str">
        <f t="shared" si="78"/>
        <v/>
      </c>
      <c r="E757" s="4" t="str">
        <f t="shared" si="79"/>
        <v/>
      </c>
      <c r="F757" s="1" t="str">
        <f t="shared" si="80"/>
        <v/>
      </c>
      <c r="H757" s="4" t="str">
        <f t="shared" si="81"/>
        <v/>
      </c>
      <c r="I757" s="4" t="str">
        <f t="shared" si="82"/>
        <v/>
      </c>
      <c r="J757" s="4" t="str">
        <f t="shared" si="83"/>
        <v/>
      </c>
    </row>
    <row r="758" spans="2:10" x14ac:dyDescent="0.25">
      <c r="B758" s="2" t="str">
        <f>IF(COUNT($B$16:B757)&lt;=24*$D$12,IF(DAY(B757)=1,DATE(YEAR(B757),MONTH(B757),15),DATE(YEAR(B757),MONTH(B757)+1,1)),"")</f>
        <v/>
      </c>
      <c r="C758" s="3" t="str">
        <f t="shared" si="77"/>
        <v/>
      </c>
      <c r="D758" s="4" t="str">
        <f t="shared" si="78"/>
        <v/>
      </c>
      <c r="E758" s="4" t="str">
        <f t="shared" si="79"/>
        <v/>
      </c>
      <c r="F758" s="1" t="str">
        <f t="shared" si="80"/>
        <v/>
      </c>
      <c r="H758" s="4" t="str">
        <f t="shared" si="81"/>
        <v/>
      </c>
      <c r="I758" s="4" t="str">
        <f t="shared" si="82"/>
        <v/>
      </c>
      <c r="J758" s="4" t="str">
        <f t="shared" si="83"/>
        <v/>
      </c>
    </row>
    <row r="759" spans="2:10" x14ac:dyDescent="0.25">
      <c r="B759" s="2" t="str">
        <f>IF(COUNT($B$16:B758)&lt;=24*$D$12,IF(DAY(B758)=1,DATE(YEAR(B758),MONTH(B758),15),DATE(YEAR(B758),MONTH(B758)+1,1)),"")</f>
        <v/>
      </c>
      <c r="C759" s="3" t="str">
        <f t="shared" si="77"/>
        <v/>
      </c>
      <c r="D759" s="4" t="str">
        <f t="shared" si="78"/>
        <v/>
      </c>
      <c r="E759" s="4" t="str">
        <f t="shared" si="79"/>
        <v/>
      </c>
      <c r="F759" s="1" t="str">
        <f t="shared" si="80"/>
        <v/>
      </c>
      <c r="H759" s="4" t="str">
        <f t="shared" si="81"/>
        <v/>
      </c>
      <c r="I759" s="4" t="str">
        <f t="shared" si="82"/>
        <v/>
      </c>
      <c r="J759" s="4" t="str">
        <f t="shared" si="83"/>
        <v/>
      </c>
    </row>
    <row r="760" spans="2:10" x14ac:dyDescent="0.25">
      <c r="B760" s="2" t="str">
        <f>IF(COUNT($B$16:B759)&lt;=24*$D$12,IF(DAY(B759)=1,DATE(YEAR(B759),MONTH(B759),15),DATE(YEAR(B759),MONTH(B759)+1,1)),"")</f>
        <v/>
      </c>
      <c r="C760" s="3" t="str">
        <f t="shared" si="77"/>
        <v/>
      </c>
      <c r="D760" s="4" t="str">
        <f t="shared" si="78"/>
        <v/>
      </c>
      <c r="E760" s="4" t="str">
        <f t="shared" si="79"/>
        <v/>
      </c>
      <c r="F760" s="1" t="str">
        <f t="shared" si="80"/>
        <v/>
      </c>
      <c r="H760" s="4" t="str">
        <f t="shared" si="81"/>
        <v/>
      </c>
      <c r="I760" s="4" t="str">
        <f t="shared" si="82"/>
        <v/>
      </c>
      <c r="J760" s="4" t="str">
        <f t="shared" si="83"/>
        <v/>
      </c>
    </row>
    <row r="761" spans="2:10" x14ac:dyDescent="0.25">
      <c r="B761" s="2" t="str">
        <f>IF(COUNT($B$16:B760)&lt;=24*$D$12,IF(DAY(B760)=1,DATE(YEAR(B760),MONTH(B760),15),DATE(YEAR(B760),MONTH(B760)+1,1)),"")</f>
        <v/>
      </c>
      <c r="C761" s="3" t="str">
        <f t="shared" si="77"/>
        <v/>
      </c>
      <c r="D761" s="4" t="str">
        <f t="shared" si="78"/>
        <v/>
      </c>
      <c r="E761" s="4" t="str">
        <f t="shared" si="79"/>
        <v/>
      </c>
      <c r="F761" s="1" t="str">
        <f t="shared" si="80"/>
        <v/>
      </c>
      <c r="H761" s="4" t="str">
        <f t="shared" si="81"/>
        <v/>
      </c>
      <c r="I761" s="4" t="str">
        <f t="shared" si="82"/>
        <v/>
      </c>
      <c r="J761" s="4" t="str">
        <f t="shared" si="83"/>
        <v/>
      </c>
    </row>
    <row r="762" spans="2:10" x14ac:dyDescent="0.25">
      <c r="B762" s="2" t="str">
        <f>IF(COUNT($B$16:B761)&lt;=24*$D$12,IF(DAY(B761)=1,DATE(YEAR(B761),MONTH(B761),15),DATE(YEAR(B761),MONTH(B761)+1,1)),"")</f>
        <v/>
      </c>
      <c r="C762" s="3" t="str">
        <f t="shared" si="77"/>
        <v/>
      </c>
      <c r="D762" s="4" t="str">
        <f t="shared" si="78"/>
        <v/>
      </c>
      <c r="E762" s="4" t="str">
        <f t="shared" si="79"/>
        <v/>
      </c>
      <c r="F762" s="1" t="str">
        <f t="shared" si="80"/>
        <v/>
      </c>
      <c r="H762" s="4" t="str">
        <f t="shared" si="81"/>
        <v/>
      </c>
      <c r="I762" s="4" t="str">
        <f t="shared" si="82"/>
        <v/>
      </c>
      <c r="J762" s="4" t="str">
        <f t="shared" si="83"/>
        <v/>
      </c>
    </row>
    <row r="763" spans="2:10" x14ac:dyDescent="0.25">
      <c r="B763" s="2" t="str">
        <f>IF(COUNT($B$16:B762)&lt;=24*$D$12,IF(DAY(B762)=1,DATE(YEAR(B762),MONTH(B762),15),DATE(YEAR(B762),MONTH(B762)+1,1)),"")</f>
        <v/>
      </c>
      <c r="C763" s="3" t="str">
        <f t="shared" si="77"/>
        <v/>
      </c>
      <c r="D763" s="4" t="str">
        <f t="shared" si="78"/>
        <v/>
      </c>
      <c r="E763" s="4" t="str">
        <f t="shared" si="79"/>
        <v/>
      </c>
      <c r="F763" s="1" t="str">
        <f t="shared" si="80"/>
        <v/>
      </c>
      <c r="H763" s="4" t="str">
        <f t="shared" si="81"/>
        <v/>
      </c>
      <c r="I763" s="4" t="str">
        <f t="shared" si="82"/>
        <v/>
      </c>
      <c r="J763" s="4" t="str">
        <f t="shared" si="83"/>
        <v/>
      </c>
    </row>
    <row r="764" spans="2:10" x14ac:dyDescent="0.25">
      <c r="B764" s="2" t="str">
        <f>IF(COUNT($B$16:B763)&lt;=24*$D$12,IF(DAY(B763)=1,DATE(YEAR(B763),MONTH(B763),15),DATE(YEAR(B763),MONTH(B763)+1,1)),"")</f>
        <v/>
      </c>
      <c r="C764" s="3" t="str">
        <f t="shared" si="77"/>
        <v/>
      </c>
      <c r="D764" s="4" t="str">
        <f t="shared" si="78"/>
        <v/>
      </c>
      <c r="E764" s="4" t="str">
        <f t="shared" si="79"/>
        <v/>
      </c>
      <c r="F764" s="1" t="str">
        <f t="shared" si="80"/>
        <v/>
      </c>
      <c r="H764" s="4" t="str">
        <f t="shared" si="81"/>
        <v/>
      </c>
      <c r="I764" s="4" t="str">
        <f t="shared" si="82"/>
        <v/>
      </c>
      <c r="J764" s="4" t="str">
        <f t="shared" si="83"/>
        <v/>
      </c>
    </row>
    <row r="765" spans="2:10" x14ac:dyDescent="0.25">
      <c r="B765" s="2" t="str">
        <f>IF(COUNT($B$16:B764)&lt;=24*$D$12,IF(DAY(B764)=1,DATE(YEAR(B764),MONTH(B764),15),DATE(YEAR(B764),MONTH(B764)+1,1)),"")</f>
        <v/>
      </c>
      <c r="C765" s="3" t="str">
        <f t="shared" si="77"/>
        <v/>
      </c>
      <c r="D765" s="4" t="str">
        <f t="shared" si="78"/>
        <v/>
      </c>
      <c r="E765" s="4" t="str">
        <f t="shared" si="79"/>
        <v/>
      </c>
      <c r="F765" s="1" t="str">
        <f t="shared" si="80"/>
        <v/>
      </c>
      <c r="H765" s="4" t="str">
        <f t="shared" si="81"/>
        <v/>
      </c>
      <c r="I765" s="4" t="str">
        <f t="shared" si="82"/>
        <v/>
      </c>
      <c r="J765" s="4" t="str">
        <f t="shared" si="83"/>
        <v/>
      </c>
    </row>
    <row r="766" spans="2:10" x14ac:dyDescent="0.25">
      <c r="B766" s="2" t="str">
        <f>IF(COUNT($B$16:B765)&lt;=24*$D$12,IF(DAY(B765)=1,DATE(YEAR(B765),MONTH(B765),15),DATE(YEAR(B765),MONTH(B765)+1,1)),"")</f>
        <v/>
      </c>
      <c r="C766" s="3" t="str">
        <f t="shared" si="77"/>
        <v/>
      </c>
      <c r="D766" s="4" t="str">
        <f t="shared" si="78"/>
        <v/>
      </c>
      <c r="E766" s="4" t="str">
        <f t="shared" si="79"/>
        <v/>
      </c>
      <c r="F766" s="1" t="str">
        <f t="shared" si="80"/>
        <v/>
      </c>
      <c r="H766" s="4" t="str">
        <f t="shared" si="81"/>
        <v/>
      </c>
      <c r="I766" s="4" t="str">
        <f t="shared" si="82"/>
        <v/>
      </c>
      <c r="J766" s="4" t="str">
        <f t="shared" si="83"/>
        <v/>
      </c>
    </row>
    <row r="767" spans="2:10" x14ac:dyDescent="0.25">
      <c r="B767" s="2" t="str">
        <f>IF(COUNT($B$16:B766)&lt;=24*$D$12,IF(DAY(B766)=1,DATE(YEAR(B766),MONTH(B766),15),DATE(YEAR(B766),MONTH(B766)+1,1)),"")</f>
        <v/>
      </c>
      <c r="C767" s="3" t="str">
        <f t="shared" si="77"/>
        <v/>
      </c>
      <c r="D767" s="4" t="str">
        <f t="shared" si="78"/>
        <v/>
      </c>
      <c r="E767" s="4" t="str">
        <f t="shared" si="79"/>
        <v/>
      </c>
      <c r="F767" s="1" t="str">
        <f t="shared" si="80"/>
        <v/>
      </c>
      <c r="H767" s="4" t="str">
        <f t="shared" si="81"/>
        <v/>
      </c>
      <c r="I767" s="4" t="str">
        <f t="shared" si="82"/>
        <v/>
      </c>
      <c r="J767" s="4" t="str">
        <f t="shared" si="83"/>
        <v/>
      </c>
    </row>
    <row r="768" spans="2:10" x14ac:dyDescent="0.25">
      <c r="B768" s="2" t="str">
        <f>IF(COUNT($B$16:B767)&lt;=24*$D$12,IF(DAY(B767)=1,DATE(YEAR(B767),MONTH(B767),15),DATE(YEAR(B767),MONTH(B767)+1,1)),"")</f>
        <v/>
      </c>
      <c r="C768" s="3" t="str">
        <f t="shared" si="77"/>
        <v/>
      </c>
      <c r="D768" s="4" t="str">
        <f t="shared" si="78"/>
        <v/>
      </c>
      <c r="E768" s="4" t="str">
        <f t="shared" si="79"/>
        <v/>
      </c>
      <c r="F768" s="1" t="str">
        <f t="shared" si="80"/>
        <v/>
      </c>
      <c r="H768" s="4" t="str">
        <f t="shared" si="81"/>
        <v/>
      </c>
      <c r="I768" s="4" t="str">
        <f t="shared" si="82"/>
        <v/>
      </c>
      <c r="J768" s="4" t="str">
        <f t="shared" si="83"/>
        <v/>
      </c>
    </row>
    <row r="769" spans="2:10" x14ac:dyDescent="0.25">
      <c r="B769" s="2" t="str">
        <f>IF(COUNT($B$16:B768)&lt;=24*$D$12,IF(DAY(B768)=1,DATE(YEAR(B768),MONTH(B768),15),DATE(YEAR(B768),MONTH(B768)+1,1)),"")</f>
        <v/>
      </c>
      <c r="C769" s="3" t="str">
        <f t="shared" si="77"/>
        <v/>
      </c>
      <c r="D769" s="4" t="str">
        <f t="shared" si="78"/>
        <v/>
      </c>
      <c r="E769" s="4" t="str">
        <f t="shared" si="79"/>
        <v/>
      </c>
      <c r="F769" s="1" t="str">
        <f t="shared" si="80"/>
        <v/>
      </c>
      <c r="H769" s="4" t="str">
        <f t="shared" si="81"/>
        <v/>
      </c>
      <c r="I769" s="4" t="str">
        <f t="shared" si="82"/>
        <v/>
      </c>
      <c r="J769" s="4" t="str">
        <f t="shared" si="83"/>
        <v/>
      </c>
    </row>
    <row r="770" spans="2:10" x14ac:dyDescent="0.25">
      <c r="B770" s="2" t="str">
        <f>IF(COUNT($B$16:B769)&lt;=24*$D$12,IF(DAY(B769)=1,DATE(YEAR(B769),MONTH(B769),15),DATE(YEAR(B769),MONTH(B769)+1,1)),"")</f>
        <v/>
      </c>
      <c r="C770" s="3" t="str">
        <f t="shared" si="77"/>
        <v/>
      </c>
      <c r="D770" s="4" t="str">
        <f t="shared" si="78"/>
        <v/>
      </c>
      <c r="E770" s="4" t="str">
        <f t="shared" si="79"/>
        <v/>
      </c>
      <c r="F770" s="1" t="str">
        <f t="shared" si="80"/>
        <v/>
      </c>
      <c r="H770" s="4" t="str">
        <f t="shared" si="81"/>
        <v/>
      </c>
      <c r="I770" s="4" t="str">
        <f t="shared" si="82"/>
        <v/>
      </c>
      <c r="J770" s="4" t="str">
        <f t="shared" si="83"/>
        <v/>
      </c>
    </row>
    <row r="771" spans="2:10" x14ac:dyDescent="0.25">
      <c r="B771" s="2" t="str">
        <f>IF(COUNT($B$16:B770)&lt;=24*$D$12,IF(DAY(B770)=1,DATE(YEAR(B770),MONTH(B770),15),DATE(YEAR(B770),MONTH(B770)+1,1)),"")</f>
        <v/>
      </c>
      <c r="C771" s="3" t="str">
        <f t="shared" si="77"/>
        <v/>
      </c>
      <c r="D771" s="4" t="str">
        <f t="shared" si="78"/>
        <v/>
      </c>
      <c r="E771" s="4" t="str">
        <f t="shared" si="79"/>
        <v/>
      </c>
      <c r="F771" s="1" t="str">
        <f t="shared" si="80"/>
        <v/>
      </c>
      <c r="H771" s="4" t="str">
        <f t="shared" si="81"/>
        <v/>
      </c>
      <c r="I771" s="4" t="str">
        <f t="shared" si="82"/>
        <v/>
      </c>
      <c r="J771" s="4" t="str">
        <f t="shared" si="83"/>
        <v/>
      </c>
    </row>
    <row r="772" spans="2:10" x14ac:dyDescent="0.25">
      <c r="B772" s="2" t="str">
        <f>IF(COUNT($B$16:B771)&lt;=24*$D$12,IF(DAY(B771)=1,DATE(YEAR(B771),MONTH(B771),15),DATE(YEAR(B771),MONTH(B771)+1,1)),"")</f>
        <v/>
      </c>
      <c r="C772" s="3" t="str">
        <f t="shared" si="77"/>
        <v/>
      </c>
      <c r="D772" s="4" t="str">
        <f t="shared" si="78"/>
        <v/>
      </c>
      <c r="E772" s="4" t="str">
        <f t="shared" si="79"/>
        <v/>
      </c>
      <c r="F772" s="1" t="str">
        <f t="shared" si="80"/>
        <v/>
      </c>
      <c r="H772" s="4" t="str">
        <f t="shared" si="81"/>
        <v/>
      </c>
      <c r="I772" s="4" t="str">
        <f t="shared" si="82"/>
        <v/>
      </c>
      <c r="J772" s="4" t="str">
        <f t="shared" si="83"/>
        <v/>
      </c>
    </row>
    <row r="773" spans="2:10" x14ac:dyDescent="0.25">
      <c r="B773" s="2" t="str">
        <f>IF(COUNT($B$16:B772)&lt;=24*$D$12,IF(DAY(B772)=1,DATE(YEAR(B772),MONTH(B772),15),DATE(YEAR(B772),MONTH(B772)+1,1)),"")</f>
        <v/>
      </c>
      <c r="C773" s="3" t="str">
        <f t="shared" si="77"/>
        <v/>
      </c>
      <c r="D773" s="4" t="str">
        <f t="shared" si="78"/>
        <v/>
      </c>
      <c r="E773" s="4" t="str">
        <f t="shared" si="79"/>
        <v/>
      </c>
      <c r="F773" s="1" t="str">
        <f t="shared" si="80"/>
        <v/>
      </c>
      <c r="H773" s="4" t="str">
        <f t="shared" si="81"/>
        <v/>
      </c>
      <c r="I773" s="4" t="str">
        <f t="shared" si="82"/>
        <v/>
      </c>
      <c r="J773" s="4" t="str">
        <f t="shared" si="83"/>
        <v/>
      </c>
    </row>
    <row r="774" spans="2:10" x14ac:dyDescent="0.25">
      <c r="B774" s="2" t="str">
        <f>IF(COUNT($B$16:B773)&lt;=24*$D$12,IF(DAY(B773)=1,DATE(YEAR(B773),MONTH(B773),15),DATE(YEAR(B773),MONTH(B773)+1,1)),"")</f>
        <v/>
      </c>
      <c r="C774" s="3" t="str">
        <f t="shared" si="77"/>
        <v/>
      </c>
      <c r="D774" s="4" t="str">
        <f t="shared" si="78"/>
        <v/>
      </c>
      <c r="E774" s="4" t="str">
        <f t="shared" si="79"/>
        <v/>
      </c>
      <c r="F774" s="1" t="str">
        <f t="shared" si="80"/>
        <v/>
      </c>
      <c r="H774" s="4" t="str">
        <f t="shared" si="81"/>
        <v/>
      </c>
      <c r="I774" s="4" t="str">
        <f t="shared" si="82"/>
        <v/>
      </c>
      <c r="J774" s="4" t="str">
        <f t="shared" si="83"/>
        <v/>
      </c>
    </row>
    <row r="775" spans="2:10" x14ac:dyDescent="0.25">
      <c r="B775" s="2" t="str">
        <f>IF(COUNT($B$16:B774)&lt;=24*$D$12,IF(DAY(B774)=1,DATE(YEAR(B774),MONTH(B774),15),DATE(YEAR(B774),MONTH(B774)+1,1)),"")</f>
        <v/>
      </c>
      <c r="C775" s="3" t="str">
        <f t="shared" si="77"/>
        <v/>
      </c>
      <c r="D775" s="4" t="str">
        <f t="shared" si="78"/>
        <v/>
      </c>
      <c r="E775" s="4" t="str">
        <f t="shared" si="79"/>
        <v/>
      </c>
      <c r="F775" s="1" t="str">
        <f t="shared" si="80"/>
        <v/>
      </c>
      <c r="H775" s="4" t="str">
        <f t="shared" si="81"/>
        <v/>
      </c>
      <c r="I775" s="4" t="str">
        <f t="shared" si="82"/>
        <v/>
      </c>
      <c r="J775" s="4" t="str">
        <f t="shared" si="83"/>
        <v/>
      </c>
    </row>
    <row r="776" spans="2:10" x14ac:dyDescent="0.25">
      <c r="B776" s="2" t="str">
        <f>IF(COUNT($B$16:B775)&lt;=24*$D$12,IF(DAY(B775)=1,DATE(YEAR(B775),MONTH(B775),15),DATE(YEAR(B775),MONTH(B775)+1,1)),"")</f>
        <v/>
      </c>
      <c r="C776" s="3" t="str">
        <f t="shared" si="77"/>
        <v/>
      </c>
      <c r="D776" s="4" t="str">
        <f t="shared" si="78"/>
        <v/>
      </c>
      <c r="E776" s="4" t="str">
        <f t="shared" si="79"/>
        <v/>
      </c>
      <c r="F776" s="1" t="str">
        <f t="shared" si="80"/>
        <v/>
      </c>
      <c r="H776" s="4" t="str">
        <f t="shared" si="81"/>
        <v/>
      </c>
      <c r="I776" s="4" t="str">
        <f t="shared" si="82"/>
        <v/>
      </c>
      <c r="J776" s="4" t="str">
        <f t="shared" si="83"/>
        <v/>
      </c>
    </row>
    <row r="777" spans="2:10" x14ac:dyDescent="0.25">
      <c r="B777" s="2" t="str">
        <f>IF(COUNT($B$16:B776)&lt;=24*$D$12,IF(DAY(B776)=1,DATE(YEAR(B776),MONTH(B776),15),DATE(YEAR(B776),MONTH(B776)+1,1)),"")</f>
        <v/>
      </c>
      <c r="C777" s="3" t="str">
        <f t="shared" si="77"/>
        <v/>
      </c>
      <c r="D777" s="4" t="str">
        <f t="shared" si="78"/>
        <v/>
      </c>
      <c r="E777" s="4" t="str">
        <f t="shared" si="79"/>
        <v/>
      </c>
      <c r="F777" s="1" t="str">
        <f t="shared" si="80"/>
        <v/>
      </c>
      <c r="H777" s="4" t="str">
        <f t="shared" si="81"/>
        <v/>
      </c>
      <c r="I777" s="4" t="str">
        <f t="shared" si="82"/>
        <v/>
      </c>
      <c r="J777" s="4" t="str">
        <f t="shared" si="83"/>
        <v/>
      </c>
    </row>
    <row r="778" spans="2:10" x14ac:dyDescent="0.25">
      <c r="B778" s="2" t="str">
        <f>IF(COUNT($B$16:B777)&lt;=24*$D$12,IF(DAY(B777)=1,DATE(YEAR(B777),MONTH(B777),15),DATE(YEAR(B777),MONTH(B777)+1,1)),"")</f>
        <v/>
      </c>
      <c r="C778" s="3" t="str">
        <f t="shared" si="77"/>
        <v/>
      </c>
      <c r="D778" s="4" t="str">
        <f t="shared" si="78"/>
        <v/>
      </c>
      <c r="E778" s="4" t="str">
        <f t="shared" si="79"/>
        <v/>
      </c>
      <c r="F778" s="1" t="str">
        <f t="shared" si="80"/>
        <v/>
      </c>
      <c r="H778" s="4" t="str">
        <f t="shared" si="81"/>
        <v/>
      </c>
      <c r="I778" s="4" t="str">
        <f t="shared" si="82"/>
        <v/>
      </c>
      <c r="J778" s="4" t="str">
        <f t="shared" si="83"/>
        <v/>
      </c>
    </row>
    <row r="779" spans="2:10" x14ac:dyDescent="0.25">
      <c r="B779" s="2" t="str">
        <f>IF(COUNT($B$16:B778)&lt;=24*$D$12,IF(DAY(B778)=1,DATE(YEAR(B778),MONTH(B778),15),DATE(YEAR(B778),MONTH(B778)+1,1)),"")</f>
        <v/>
      </c>
      <c r="C779" s="3" t="str">
        <f t="shared" si="77"/>
        <v/>
      </c>
      <c r="D779" s="4" t="str">
        <f t="shared" si="78"/>
        <v/>
      </c>
      <c r="E779" s="4" t="str">
        <f t="shared" si="79"/>
        <v/>
      </c>
      <c r="F779" s="1" t="str">
        <f t="shared" si="80"/>
        <v/>
      </c>
      <c r="H779" s="4" t="str">
        <f t="shared" si="81"/>
        <v/>
      </c>
      <c r="I779" s="4" t="str">
        <f t="shared" si="82"/>
        <v/>
      </c>
      <c r="J779" s="4" t="str">
        <f t="shared" si="83"/>
        <v/>
      </c>
    </row>
    <row r="780" spans="2:10" x14ac:dyDescent="0.25">
      <c r="B780" s="2" t="str">
        <f>IF(COUNT($B$16:B779)&lt;=24*$D$12,IF(DAY(B779)=1,DATE(YEAR(B779),MONTH(B779),15),DATE(YEAR(B779),MONTH(B779)+1,1)),"")</f>
        <v/>
      </c>
      <c r="C780" s="3" t="str">
        <f t="shared" si="77"/>
        <v/>
      </c>
      <c r="D780" s="4" t="str">
        <f t="shared" si="78"/>
        <v/>
      </c>
      <c r="E780" s="4" t="str">
        <f t="shared" si="79"/>
        <v/>
      </c>
      <c r="F780" s="1" t="str">
        <f t="shared" si="80"/>
        <v/>
      </c>
      <c r="H780" s="4" t="str">
        <f t="shared" si="81"/>
        <v/>
      </c>
      <c r="I780" s="4" t="str">
        <f t="shared" si="82"/>
        <v/>
      </c>
      <c r="J780" s="4" t="str">
        <f t="shared" si="83"/>
        <v/>
      </c>
    </row>
    <row r="781" spans="2:10" x14ac:dyDescent="0.25">
      <c r="B781" s="2" t="str">
        <f>IF(COUNT($B$16:B780)&lt;=24*$D$12,IF(DAY(B780)=1,DATE(YEAR(B780),MONTH(B780),15),DATE(YEAR(B780),MONTH(B780)+1,1)),"")</f>
        <v/>
      </c>
      <c r="C781" s="3" t="str">
        <f t="shared" si="77"/>
        <v/>
      </c>
      <c r="D781" s="4" t="str">
        <f t="shared" si="78"/>
        <v/>
      </c>
      <c r="E781" s="4" t="str">
        <f t="shared" si="79"/>
        <v/>
      </c>
      <c r="F781" s="1" t="str">
        <f t="shared" si="80"/>
        <v/>
      </c>
      <c r="H781" s="4" t="str">
        <f t="shared" si="81"/>
        <v/>
      </c>
      <c r="I781" s="4" t="str">
        <f t="shared" si="82"/>
        <v/>
      </c>
      <c r="J781" s="4" t="str">
        <f t="shared" si="83"/>
        <v/>
      </c>
    </row>
    <row r="782" spans="2:10" x14ac:dyDescent="0.25">
      <c r="B782" s="2" t="str">
        <f>IF(COUNT($B$16:B781)&lt;=24*$D$12,IF(DAY(B781)=1,DATE(YEAR(B781),MONTH(B781),15),DATE(YEAR(B781),MONTH(B781)+1,1)),"")</f>
        <v/>
      </c>
      <c r="C782" s="3" t="str">
        <f t="shared" si="77"/>
        <v/>
      </c>
      <c r="D782" s="4" t="str">
        <f t="shared" si="78"/>
        <v/>
      </c>
      <c r="E782" s="4" t="str">
        <f t="shared" si="79"/>
        <v/>
      </c>
      <c r="F782" s="1" t="str">
        <f t="shared" si="80"/>
        <v/>
      </c>
      <c r="H782" s="4" t="str">
        <f t="shared" si="81"/>
        <v/>
      </c>
      <c r="I782" s="4" t="str">
        <f t="shared" si="82"/>
        <v/>
      </c>
      <c r="J782" s="4" t="str">
        <f t="shared" si="83"/>
        <v/>
      </c>
    </row>
    <row r="783" spans="2:10" x14ac:dyDescent="0.25">
      <c r="B783" s="2" t="str">
        <f>IF(COUNT($B$16:B782)&lt;=24*$D$12,IF(DAY(B782)=1,DATE(YEAR(B782),MONTH(B782),15),DATE(YEAR(B782),MONTH(B782)+1,1)),"")</f>
        <v/>
      </c>
      <c r="C783" s="3" t="str">
        <f t="shared" si="77"/>
        <v/>
      </c>
      <c r="D783" s="4" t="str">
        <f t="shared" si="78"/>
        <v/>
      </c>
      <c r="E783" s="4" t="str">
        <f t="shared" si="79"/>
        <v/>
      </c>
      <c r="F783" s="1" t="str">
        <f t="shared" si="80"/>
        <v/>
      </c>
      <c r="H783" s="4" t="str">
        <f t="shared" si="81"/>
        <v/>
      </c>
      <c r="I783" s="4" t="str">
        <f t="shared" si="82"/>
        <v/>
      </c>
      <c r="J783" s="4" t="str">
        <f t="shared" si="83"/>
        <v/>
      </c>
    </row>
    <row r="784" spans="2:10" x14ac:dyDescent="0.25">
      <c r="B784" s="2" t="str">
        <f>IF(COUNT($B$16:B783)&lt;=24*$D$12,IF(DAY(B783)=1,DATE(YEAR(B783),MONTH(B783),15),DATE(YEAR(B783),MONTH(B783)+1,1)),"")</f>
        <v/>
      </c>
      <c r="C784" s="3" t="str">
        <f t="shared" si="77"/>
        <v/>
      </c>
      <c r="D784" s="4" t="str">
        <f t="shared" si="78"/>
        <v/>
      </c>
      <c r="E784" s="4" t="str">
        <f t="shared" si="79"/>
        <v/>
      </c>
      <c r="F784" s="1" t="str">
        <f t="shared" si="80"/>
        <v/>
      </c>
      <c r="H784" s="4" t="str">
        <f t="shared" si="81"/>
        <v/>
      </c>
      <c r="I784" s="4" t="str">
        <f t="shared" si="82"/>
        <v/>
      </c>
      <c r="J784" s="4" t="str">
        <f t="shared" si="83"/>
        <v/>
      </c>
    </row>
    <row r="785" spans="2:10" x14ac:dyDescent="0.25">
      <c r="B785" s="2" t="str">
        <f>IF(COUNT($B$16:B784)&lt;=24*$D$12,IF(DAY(B784)=1,DATE(YEAR(B784),MONTH(B784),15),DATE(YEAR(B784),MONTH(B784)+1,1)),"")</f>
        <v/>
      </c>
      <c r="C785" s="3" t="str">
        <f t="shared" ref="C785:C848" si="84">IF(B785&lt;&gt;"",IF(AND(MONTH(B785)=1,DAY(B785)=1),VLOOKUP(DATE(YEAR(B785)-1,1,1),B:C,2,FALSE)*(1+$D$9),C784),"")</f>
        <v/>
      </c>
      <c r="D785" s="4" t="str">
        <f t="shared" ref="D785:D848" si="85">IF(C786&lt;&gt;"",(C785*$D$7)/24,"")</f>
        <v/>
      </c>
      <c r="E785" s="4" t="str">
        <f t="shared" ref="E785:E848" si="86">IF(C786&lt;&gt;"",C785*$D$8/24,"")</f>
        <v/>
      </c>
      <c r="F785" s="1" t="str">
        <f t="shared" ref="F785:F848" si="87">IF(B785&lt;&gt;"",IF(AND(DAY(B785)=1,MONTH(B785)=1),VLOOKUP(DATE(YEAR(B785)-1,1,1),B:C,2,FALSE)*$D$8,0),"")</f>
        <v/>
      </c>
      <c r="H785" s="4" t="str">
        <f t="shared" ref="H785:H848" si="88">IF(B785&lt;&gt;"",H784*(1+$D$10)^(1/24)+SUM(D785:E785),"")</f>
        <v/>
      </c>
      <c r="I785" s="4" t="str">
        <f t="shared" ref="I785:I848" si="89">IF(B785&lt;&gt;"",I784*(1+$D$10)^(1/24)+IF(D785&lt;&gt;"",D785,0)+F785,"")</f>
        <v/>
      </c>
      <c r="J785" s="4" t="str">
        <f t="shared" ref="J785:J848" si="90">IF(B786&lt;&gt;"",H785-I785,"")</f>
        <v/>
      </c>
    </row>
    <row r="786" spans="2:10" x14ac:dyDescent="0.25">
      <c r="B786" s="2" t="str">
        <f>IF(COUNT($B$16:B785)&lt;=24*$D$12,IF(DAY(B785)=1,DATE(YEAR(B785),MONTH(B785),15),DATE(YEAR(B785),MONTH(B785)+1,1)),"")</f>
        <v/>
      </c>
      <c r="C786" s="3" t="str">
        <f t="shared" si="84"/>
        <v/>
      </c>
      <c r="D786" s="4" t="str">
        <f t="shared" si="85"/>
        <v/>
      </c>
      <c r="E786" s="4" t="str">
        <f t="shared" si="86"/>
        <v/>
      </c>
      <c r="F786" s="1" t="str">
        <f t="shared" si="87"/>
        <v/>
      </c>
      <c r="H786" s="4" t="str">
        <f t="shared" si="88"/>
        <v/>
      </c>
      <c r="I786" s="4" t="str">
        <f t="shared" si="89"/>
        <v/>
      </c>
      <c r="J786" s="4" t="str">
        <f t="shared" si="90"/>
        <v/>
      </c>
    </row>
    <row r="787" spans="2:10" x14ac:dyDescent="0.25">
      <c r="B787" s="2" t="str">
        <f>IF(COUNT($B$16:B786)&lt;=24*$D$12,IF(DAY(B786)=1,DATE(YEAR(B786),MONTH(B786),15),DATE(YEAR(B786),MONTH(B786)+1,1)),"")</f>
        <v/>
      </c>
      <c r="C787" s="3" t="str">
        <f t="shared" si="84"/>
        <v/>
      </c>
      <c r="D787" s="4" t="str">
        <f t="shared" si="85"/>
        <v/>
      </c>
      <c r="E787" s="4" t="str">
        <f t="shared" si="86"/>
        <v/>
      </c>
      <c r="F787" s="1" t="str">
        <f t="shared" si="87"/>
        <v/>
      </c>
      <c r="H787" s="4" t="str">
        <f t="shared" si="88"/>
        <v/>
      </c>
      <c r="I787" s="4" t="str">
        <f t="shared" si="89"/>
        <v/>
      </c>
      <c r="J787" s="4" t="str">
        <f t="shared" si="90"/>
        <v/>
      </c>
    </row>
    <row r="788" spans="2:10" x14ac:dyDescent="0.25">
      <c r="B788" s="2" t="str">
        <f>IF(COUNT($B$16:B787)&lt;=24*$D$12,IF(DAY(B787)=1,DATE(YEAR(B787),MONTH(B787),15),DATE(YEAR(B787),MONTH(B787)+1,1)),"")</f>
        <v/>
      </c>
      <c r="C788" s="3" t="str">
        <f t="shared" si="84"/>
        <v/>
      </c>
      <c r="D788" s="4" t="str">
        <f t="shared" si="85"/>
        <v/>
      </c>
      <c r="E788" s="4" t="str">
        <f t="shared" si="86"/>
        <v/>
      </c>
      <c r="F788" s="1" t="str">
        <f t="shared" si="87"/>
        <v/>
      </c>
      <c r="H788" s="4" t="str">
        <f t="shared" si="88"/>
        <v/>
      </c>
      <c r="I788" s="4" t="str">
        <f t="shared" si="89"/>
        <v/>
      </c>
      <c r="J788" s="4" t="str">
        <f t="shared" si="90"/>
        <v/>
      </c>
    </row>
    <row r="789" spans="2:10" x14ac:dyDescent="0.25">
      <c r="B789" s="2" t="str">
        <f>IF(COUNT($B$16:B788)&lt;=24*$D$12,IF(DAY(B788)=1,DATE(YEAR(B788),MONTH(B788),15),DATE(YEAR(B788),MONTH(B788)+1,1)),"")</f>
        <v/>
      </c>
      <c r="C789" s="3" t="str">
        <f t="shared" si="84"/>
        <v/>
      </c>
      <c r="D789" s="4" t="str">
        <f t="shared" si="85"/>
        <v/>
      </c>
      <c r="E789" s="4" t="str">
        <f t="shared" si="86"/>
        <v/>
      </c>
      <c r="F789" s="1" t="str">
        <f t="shared" si="87"/>
        <v/>
      </c>
      <c r="H789" s="4" t="str">
        <f t="shared" si="88"/>
        <v/>
      </c>
      <c r="I789" s="4" t="str">
        <f t="shared" si="89"/>
        <v/>
      </c>
      <c r="J789" s="4" t="str">
        <f t="shared" si="90"/>
        <v/>
      </c>
    </row>
    <row r="790" spans="2:10" x14ac:dyDescent="0.25">
      <c r="B790" s="2" t="str">
        <f>IF(COUNT($B$16:B789)&lt;=24*$D$12,IF(DAY(B789)=1,DATE(YEAR(B789),MONTH(B789),15),DATE(YEAR(B789),MONTH(B789)+1,1)),"")</f>
        <v/>
      </c>
      <c r="C790" s="3" t="str">
        <f t="shared" si="84"/>
        <v/>
      </c>
      <c r="D790" s="4" t="str">
        <f t="shared" si="85"/>
        <v/>
      </c>
      <c r="E790" s="4" t="str">
        <f t="shared" si="86"/>
        <v/>
      </c>
      <c r="F790" s="1" t="str">
        <f t="shared" si="87"/>
        <v/>
      </c>
      <c r="H790" s="4" t="str">
        <f t="shared" si="88"/>
        <v/>
      </c>
      <c r="I790" s="4" t="str">
        <f t="shared" si="89"/>
        <v/>
      </c>
      <c r="J790" s="4" t="str">
        <f t="shared" si="90"/>
        <v/>
      </c>
    </row>
    <row r="791" spans="2:10" x14ac:dyDescent="0.25">
      <c r="B791" s="2" t="str">
        <f>IF(COUNT($B$16:B790)&lt;=24*$D$12,IF(DAY(B790)=1,DATE(YEAR(B790),MONTH(B790),15),DATE(YEAR(B790),MONTH(B790)+1,1)),"")</f>
        <v/>
      </c>
      <c r="C791" s="3" t="str">
        <f t="shared" si="84"/>
        <v/>
      </c>
      <c r="D791" s="4" t="str">
        <f t="shared" si="85"/>
        <v/>
      </c>
      <c r="E791" s="4" t="str">
        <f t="shared" si="86"/>
        <v/>
      </c>
      <c r="F791" s="1" t="str">
        <f t="shared" si="87"/>
        <v/>
      </c>
      <c r="H791" s="4" t="str">
        <f t="shared" si="88"/>
        <v/>
      </c>
      <c r="I791" s="4" t="str">
        <f t="shared" si="89"/>
        <v/>
      </c>
      <c r="J791" s="4" t="str">
        <f t="shared" si="90"/>
        <v/>
      </c>
    </row>
    <row r="792" spans="2:10" x14ac:dyDescent="0.25">
      <c r="B792" s="2" t="str">
        <f>IF(COUNT($B$16:B791)&lt;=24*$D$12,IF(DAY(B791)=1,DATE(YEAR(B791),MONTH(B791),15),DATE(YEAR(B791),MONTH(B791)+1,1)),"")</f>
        <v/>
      </c>
      <c r="C792" s="3" t="str">
        <f t="shared" si="84"/>
        <v/>
      </c>
      <c r="D792" s="4" t="str">
        <f t="shared" si="85"/>
        <v/>
      </c>
      <c r="E792" s="4" t="str">
        <f t="shared" si="86"/>
        <v/>
      </c>
      <c r="F792" s="1" t="str">
        <f t="shared" si="87"/>
        <v/>
      </c>
      <c r="H792" s="4" t="str">
        <f t="shared" si="88"/>
        <v/>
      </c>
      <c r="I792" s="4" t="str">
        <f t="shared" si="89"/>
        <v/>
      </c>
      <c r="J792" s="4" t="str">
        <f t="shared" si="90"/>
        <v/>
      </c>
    </row>
    <row r="793" spans="2:10" x14ac:dyDescent="0.25">
      <c r="B793" s="2" t="str">
        <f>IF(COUNT($B$16:B792)&lt;=24*$D$12,IF(DAY(B792)=1,DATE(YEAR(B792),MONTH(B792),15),DATE(YEAR(B792),MONTH(B792)+1,1)),"")</f>
        <v/>
      </c>
      <c r="C793" s="3" t="str">
        <f t="shared" si="84"/>
        <v/>
      </c>
      <c r="D793" s="4" t="str">
        <f t="shared" si="85"/>
        <v/>
      </c>
      <c r="E793" s="4" t="str">
        <f t="shared" si="86"/>
        <v/>
      </c>
      <c r="F793" s="1" t="str">
        <f t="shared" si="87"/>
        <v/>
      </c>
      <c r="H793" s="4" t="str">
        <f t="shared" si="88"/>
        <v/>
      </c>
      <c r="I793" s="4" t="str">
        <f t="shared" si="89"/>
        <v/>
      </c>
      <c r="J793" s="4" t="str">
        <f t="shared" si="90"/>
        <v/>
      </c>
    </row>
    <row r="794" spans="2:10" x14ac:dyDescent="0.25">
      <c r="B794" s="2" t="str">
        <f>IF(COUNT($B$16:B793)&lt;=24*$D$12,IF(DAY(B793)=1,DATE(YEAR(B793),MONTH(B793),15),DATE(YEAR(B793),MONTH(B793)+1,1)),"")</f>
        <v/>
      </c>
      <c r="C794" s="3" t="str">
        <f t="shared" si="84"/>
        <v/>
      </c>
      <c r="D794" s="4" t="str">
        <f t="shared" si="85"/>
        <v/>
      </c>
      <c r="E794" s="4" t="str">
        <f t="shared" si="86"/>
        <v/>
      </c>
      <c r="F794" s="1" t="str">
        <f t="shared" si="87"/>
        <v/>
      </c>
      <c r="H794" s="4" t="str">
        <f t="shared" si="88"/>
        <v/>
      </c>
      <c r="I794" s="4" t="str">
        <f t="shared" si="89"/>
        <v/>
      </c>
      <c r="J794" s="4" t="str">
        <f t="shared" si="90"/>
        <v/>
      </c>
    </row>
    <row r="795" spans="2:10" x14ac:dyDescent="0.25">
      <c r="B795" s="2" t="str">
        <f>IF(COUNT($B$16:B794)&lt;=24*$D$12,IF(DAY(B794)=1,DATE(YEAR(B794),MONTH(B794),15),DATE(YEAR(B794),MONTH(B794)+1,1)),"")</f>
        <v/>
      </c>
      <c r="C795" s="3" t="str">
        <f t="shared" si="84"/>
        <v/>
      </c>
      <c r="D795" s="4" t="str">
        <f t="shared" si="85"/>
        <v/>
      </c>
      <c r="E795" s="4" t="str">
        <f t="shared" si="86"/>
        <v/>
      </c>
      <c r="F795" s="1" t="str">
        <f t="shared" si="87"/>
        <v/>
      </c>
      <c r="H795" s="4" t="str">
        <f t="shared" si="88"/>
        <v/>
      </c>
      <c r="I795" s="4" t="str">
        <f t="shared" si="89"/>
        <v/>
      </c>
      <c r="J795" s="4" t="str">
        <f t="shared" si="90"/>
        <v/>
      </c>
    </row>
    <row r="796" spans="2:10" x14ac:dyDescent="0.25">
      <c r="B796" s="2" t="str">
        <f>IF(COUNT($B$16:B795)&lt;=24*$D$12,IF(DAY(B795)=1,DATE(YEAR(B795),MONTH(B795),15),DATE(YEAR(B795),MONTH(B795)+1,1)),"")</f>
        <v/>
      </c>
      <c r="C796" s="3" t="str">
        <f t="shared" si="84"/>
        <v/>
      </c>
      <c r="D796" s="4" t="str">
        <f t="shared" si="85"/>
        <v/>
      </c>
      <c r="E796" s="4" t="str">
        <f t="shared" si="86"/>
        <v/>
      </c>
      <c r="F796" s="1" t="str">
        <f t="shared" si="87"/>
        <v/>
      </c>
      <c r="H796" s="4" t="str">
        <f t="shared" si="88"/>
        <v/>
      </c>
      <c r="I796" s="4" t="str">
        <f t="shared" si="89"/>
        <v/>
      </c>
      <c r="J796" s="4" t="str">
        <f t="shared" si="90"/>
        <v/>
      </c>
    </row>
    <row r="797" spans="2:10" x14ac:dyDescent="0.25">
      <c r="B797" s="2" t="str">
        <f>IF(COUNT($B$16:B796)&lt;=24*$D$12,IF(DAY(B796)=1,DATE(YEAR(B796),MONTH(B796),15),DATE(YEAR(B796),MONTH(B796)+1,1)),"")</f>
        <v/>
      </c>
      <c r="C797" s="3" t="str">
        <f t="shared" si="84"/>
        <v/>
      </c>
      <c r="D797" s="4" t="str">
        <f t="shared" si="85"/>
        <v/>
      </c>
      <c r="E797" s="4" t="str">
        <f t="shared" si="86"/>
        <v/>
      </c>
      <c r="F797" s="1" t="str">
        <f t="shared" si="87"/>
        <v/>
      </c>
      <c r="H797" s="4" t="str">
        <f t="shared" si="88"/>
        <v/>
      </c>
      <c r="I797" s="4" t="str">
        <f t="shared" si="89"/>
        <v/>
      </c>
      <c r="J797" s="4" t="str">
        <f t="shared" si="90"/>
        <v/>
      </c>
    </row>
    <row r="798" spans="2:10" x14ac:dyDescent="0.25">
      <c r="B798" s="2" t="str">
        <f>IF(COUNT($B$16:B797)&lt;=24*$D$12,IF(DAY(B797)=1,DATE(YEAR(B797),MONTH(B797),15),DATE(YEAR(B797),MONTH(B797)+1,1)),"")</f>
        <v/>
      </c>
      <c r="C798" s="3" t="str">
        <f t="shared" si="84"/>
        <v/>
      </c>
      <c r="D798" s="4" t="str">
        <f t="shared" si="85"/>
        <v/>
      </c>
      <c r="E798" s="4" t="str">
        <f t="shared" si="86"/>
        <v/>
      </c>
      <c r="F798" s="1" t="str">
        <f t="shared" si="87"/>
        <v/>
      </c>
      <c r="H798" s="4" t="str">
        <f t="shared" si="88"/>
        <v/>
      </c>
      <c r="I798" s="4" t="str">
        <f t="shared" si="89"/>
        <v/>
      </c>
      <c r="J798" s="4" t="str">
        <f t="shared" si="90"/>
        <v/>
      </c>
    </row>
    <row r="799" spans="2:10" x14ac:dyDescent="0.25">
      <c r="B799" s="2" t="str">
        <f>IF(COUNT($B$16:B798)&lt;=24*$D$12,IF(DAY(B798)=1,DATE(YEAR(B798),MONTH(B798),15),DATE(YEAR(B798),MONTH(B798)+1,1)),"")</f>
        <v/>
      </c>
      <c r="C799" s="3" t="str">
        <f t="shared" si="84"/>
        <v/>
      </c>
      <c r="D799" s="4" t="str">
        <f t="shared" si="85"/>
        <v/>
      </c>
      <c r="E799" s="4" t="str">
        <f t="shared" si="86"/>
        <v/>
      </c>
      <c r="F799" s="1" t="str">
        <f t="shared" si="87"/>
        <v/>
      </c>
      <c r="H799" s="4" t="str">
        <f t="shared" si="88"/>
        <v/>
      </c>
      <c r="I799" s="4" t="str">
        <f t="shared" si="89"/>
        <v/>
      </c>
      <c r="J799" s="4" t="str">
        <f t="shared" si="90"/>
        <v/>
      </c>
    </row>
    <row r="800" spans="2:10" x14ac:dyDescent="0.25">
      <c r="B800" s="2" t="str">
        <f>IF(COUNT($B$16:B799)&lt;=24*$D$12,IF(DAY(B799)=1,DATE(YEAR(B799),MONTH(B799),15),DATE(YEAR(B799),MONTH(B799)+1,1)),"")</f>
        <v/>
      </c>
      <c r="C800" s="3" t="str">
        <f t="shared" si="84"/>
        <v/>
      </c>
      <c r="D800" s="4" t="str">
        <f t="shared" si="85"/>
        <v/>
      </c>
      <c r="E800" s="4" t="str">
        <f t="shared" si="86"/>
        <v/>
      </c>
      <c r="F800" s="1" t="str">
        <f t="shared" si="87"/>
        <v/>
      </c>
      <c r="H800" s="4" t="str">
        <f t="shared" si="88"/>
        <v/>
      </c>
      <c r="I800" s="4" t="str">
        <f t="shared" si="89"/>
        <v/>
      </c>
      <c r="J800" s="4" t="str">
        <f t="shared" si="90"/>
        <v/>
      </c>
    </row>
    <row r="801" spans="2:10" x14ac:dyDescent="0.25">
      <c r="B801" s="2" t="str">
        <f>IF(COUNT($B$16:B800)&lt;=24*$D$12,IF(DAY(B800)=1,DATE(YEAR(B800),MONTH(B800),15),DATE(YEAR(B800),MONTH(B800)+1,1)),"")</f>
        <v/>
      </c>
      <c r="C801" s="3" t="str">
        <f t="shared" si="84"/>
        <v/>
      </c>
      <c r="D801" s="4" t="str">
        <f t="shared" si="85"/>
        <v/>
      </c>
      <c r="E801" s="4" t="str">
        <f t="shared" si="86"/>
        <v/>
      </c>
      <c r="F801" s="1" t="str">
        <f t="shared" si="87"/>
        <v/>
      </c>
      <c r="H801" s="4" t="str">
        <f t="shared" si="88"/>
        <v/>
      </c>
      <c r="I801" s="4" t="str">
        <f t="shared" si="89"/>
        <v/>
      </c>
      <c r="J801" s="4" t="str">
        <f t="shared" si="90"/>
        <v/>
      </c>
    </row>
    <row r="802" spans="2:10" x14ac:dyDescent="0.25">
      <c r="B802" s="2" t="str">
        <f>IF(COUNT($B$16:B801)&lt;=24*$D$12,IF(DAY(B801)=1,DATE(YEAR(B801),MONTH(B801),15),DATE(YEAR(B801),MONTH(B801)+1,1)),"")</f>
        <v/>
      </c>
      <c r="C802" s="3" t="str">
        <f t="shared" si="84"/>
        <v/>
      </c>
      <c r="D802" s="4" t="str">
        <f t="shared" si="85"/>
        <v/>
      </c>
      <c r="E802" s="4" t="str">
        <f t="shared" si="86"/>
        <v/>
      </c>
      <c r="F802" s="1" t="str">
        <f t="shared" si="87"/>
        <v/>
      </c>
      <c r="H802" s="4" t="str">
        <f t="shared" si="88"/>
        <v/>
      </c>
      <c r="I802" s="4" t="str">
        <f t="shared" si="89"/>
        <v/>
      </c>
      <c r="J802" s="4" t="str">
        <f t="shared" si="90"/>
        <v/>
      </c>
    </row>
    <row r="803" spans="2:10" x14ac:dyDescent="0.25">
      <c r="B803" s="2" t="str">
        <f>IF(COUNT($B$16:B802)&lt;=24*$D$12,IF(DAY(B802)=1,DATE(YEAR(B802),MONTH(B802),15),DATE(YEAR(B802),MONTH(B802)+1,1)),"")</f>
        <v/>
      </c>
      <c r="C803" s="3" t="str">
        <f t="shared" si="84"/>
        <v/>
      </c>
      <c r="D803" s="4" t="str">
        <f t="shared" si="85"/>
        <v/>
      </c>
      <c r="E803" s="4" t="str">
        <f t="shared" si="86"/>
        <v/>
      </c>
      <c r="F803" s="1" t="str">
        <f t="shared" si="87"/>
        <v/>
      </c>
      <c r="H803" s="4" t="str">
        <f t="shared" si="88"/>
        <v/>
      </c>
      <c r="I803" s="4" t="str">
        <f t="shared" si="89"/>
        <v/>
      </c>
      <c r="J803" s="4" t="str">
        <f t="shared" si="90"/>
        <v/>
      </c>
    </row>
    <row r="804" spans="2:10" x14ac:dyDescent="0.25">
      <c r="B804" s="2" t="str">
        <f>IF(COUNT($B$16:B803)&lt;=24*$D$12,IF(DAY(B803)=1,DATE(YEAR(B803),MONTH(B803),15),DATE(YEAR(B803),MONTH(B803)+1,1)),"")</f>
        <v/>
      </c>
      <c r="C804" s="3" t="str">
        <f t="shared" si="84"/>
        <v/>
      </c>
      <c r="D804" s="4" t="str">
        <f t="shared" si="85"/>
        <v/>
      </c>
      <c r="E804" s="4" t="str">
        <f t="shared" si="86"/>
        <v/>
      </c>
      <c r="F804" s="1" t="str">
        <f t="shared" si="87"/>
        <v/>
      </c>
      <c r="H804" s="4" t="str">
        <f t="shared" si="88"/>
        <v/>
      </c>
      <c r="I804" s="4" t="str">
        <f t="shared" si="89"/>
        <v/>
      </c>
      <c r="J804" s="4" t="str">
        <f t="shared" si="90"/>
        <v/>
      </c>
    </row>
    <row r="805" spans="2:10" x14ac:dyDescent="0.25">
      <c r="B805" s="2" t="str">
        <f>IF(COUNT($B$16:B804)&lt;=24*$D$12,IF(DAY(B804)=1,DATE(YEAR(B804),MONTH(B804),15),DATE(YEAR(B804),MONTH(B804)+1,1)),"")</f>
        <v/>
      </c>
      <c r="C805" s="3" t="str">
        <f t="shared" si="84"/>
        <v/>
      </c>
      <c r="D805" s="4" t="str">
        <f t="shared" si="85"/>
        <v/>
      </c>
      <c r="E805" s="4" t="str">
        <f t="shared" si="86"/>
        <v/>
      </c>
      <c r="F805" s="1" t="str">
        <f t="shared" si="87"/>
        <v/>
      </c>
      <c r="H805" s="4" t="str">
        <f t="shared" si="88"/>
        <v/>
      </c>
      <c r="I805" s="4" t="str">
        <f t="shared" si="89"/>
        <v/>
      </c>
      <c r="J805" s="4" t="str">
        <f t="shared" si="90"/>
        <v/>
      </c>
    </row>
    <row r="806" spans="2:10" x14ac:dyDescent="0.25">
      <c r="B806" s="2" t="str">
        <f>IF(COUNT($B$16:B805)&lt;=24*$D$12,IF(DAY(B805)=1,DATE(YEAR(B805),MONTH(B805),15),DATE(YEAR(B805),MONTH(B805)+1,1)),"")</f>
        <v/>
      </c>
      <c r="C806" s="3" t="str">
        <f t="shared" si="84"/>
        <v/>
      </c>
      <c r="D806" s="4" t="str">
        <f t="shared" si="85"/>
        <v/>
      </c>
      <c r="E806" s="4" t="str">
        <f t="shared" si="86"/>
        <v/>
      </c>
      <c r="F806" s="1" t="str">
        <f t="shared" si="87"/>
        <v/>
      </c>
      <c r="H806" s="4" t="str">
        <f t="shared" si="88"/>
        <v/>
      </c>
      <c r="I806" s="4" t="str">
        <f t="shared" si="89"/>
        <v/>
      </c>
      <c r="J806" s="4" t="str">
        <f t="shared" si="90"/>
        <v/>
      </c>
    </row>
    <row r="807" spans="2:10" x14ac:dyDescent="0.25">
      <c r="B807" s="2" t="str">
        <f>IF(COUNT($B$16:B806)&lt;=24*$D$12,IF(DAY(B806)=1,DATE(YEAR(B806),MONTH(B806),15),DATE(YEAR(B806),MONTH(B806)+1,1)),"")</f>
        <v/>
      </c>
      <c r="C807" s="3" t="str">
        <f t="shared" si="84"/>
        <v/>
      </c>
      <c r="D807" s="4" t="str">
        <f t="shared" si="85"/>
        <v/>
      </c>
      <c r="E807" s="4" t="str">
        <f t="shared" si="86"/>
        <v/>
      </c>
      <c r="F807" s="1" t="str">
        <f t="shared" si="87"/>
        <v/>
      </c>
      <c r="H807" s="4" t="str">
        <f t="shared" si="88"/>
        <v/>
      </c>
      <c r="I807" s="4" t="str">
        <f t="shared" si="89"/>
        <v/>
      </c>
      <c r="J807" s="4" t="str">
        <f t="shared" si="90"/>
        <v/>
      </c>
    </row>
    <row r="808" spans="2:10" x14ac:dyDescent="0.25">
      <c r="B808" s="2" t="str">
        <f>IF(COUNT($B$16:B807)&lt;=24*$D$12,IF(DAY(B807)=1,DATE(YEAR(B807),MONTH(B807),15),DATE(YEAR(B807),MONTH(B807)+1,1)),"")</f>
        <v/>
      </c>
      <c r="C808" s="3" t="str">
        <f t="shared" si="84"/>
        <v/>
      </c>
      <c r="D808" s="4" t="str">
        <f t="shared" si="85"/>
        <v/>
      </c>
      <c r="E808" s="4" t="str">
        <f t="shared" si="86"/>
        <v/>
      </c>
      <c r="F808" s="1" t="str">
        <f t="shared" si="87"/>
        <v/>
      </c>
      <c r="H808" s="4" t="str">
        <f t="shared" si="88"/>
        <v/>
      </c>
      <c r="I808" s="4" t="str">
        <f t="shared" si="89"/>
        <v/>
      </c>
      <c r="J808" s="4" t="str">
        <f t="shared" si="90"/>
        <v/>
      </c>
    </row>
    <row r="809" spans="2:10" x14ac:dyDescent="0.25">
      <c r="B809" s="2" t="str">
        <f>IF(COUNT($B$16:B808)&lt;=24*$D$12,IF(DAY(B808)=1,DATE(YEAR(B808),MONTH(B808),15),DATE(YEAR(B808),MONTH(B808)+1,1)),"")</f>
        <v/>
      </c>
      <c r="C809" s="3" t="str">
        <f t="shared" si="84"/>
        <v/>
      </c>
      <c r="D809" s="4" t="str">
        <f t="shared" si="85"/>
        <v/>
      </c>
      <c r="E809" s="4" t="str">
        <f t="shared" si="86"/>
        <v/>
      </c>
      <c r="F809" s="1" t="str">
        <f t="shared" si="87"/>
        <v/>
      </c>
      <c r="H809" s="4" t="str">
        <f t="shared" si="88"/>
        <v/>
      </c>
      <c r="I809" s="4" t="str">
        <f t="shared" si="89"/>
        <v/>
      </c>
      <c r="J809" s="4" t="str">
        <f t="shared" si="90"/>
        <v/>
      </c>
    </row>
    <row r="810" spans="2:10" x14ac:dyDescent="0.25">
      <c r="B810" s="2" t="str">
        <f>IF(COUNT($B$16:B809)&lt;=24*$D$12,IF(DAY(B809)=1,DATE(YEAR(B809),MONTH(B809),15),DATE(YEAR(B809),MONTH(B809)+1,1)),"")</f>
        <v/>
      </c>
      <c r="C810" s="3" t="str">
        <f t="shared" si="84"/>
        <v/>
      </c>
      <c r="D810" s="4" t="str">
        <f t="shared" si="85"/>
        <v/>
      </c>
      <c r="E810" s="4" t="str">
        <f t="shared" si="86"/>
        <v/>
      </c>
      <c r="F810" s="1" t="str">
        <f t="shared" si="87"/>
        <v/>
      </c>
      <c r="H810" s="4" t="str">
        <f t="shared" si="88"/>
        <v/>
      </c>
      <c r="I810" s="4" t="str">
        <f t="shared" si="89"/>
        <v/>
      </c>
      <c r="J810" s="4" t="str">
        <f t="shared" si="90"/>
        <v/>
      </c>
    </row>
    <row r="811" spans="2:10" x14ac:dyDescent="0.25">
      <c r="B811" s="2" t="str">
        <f>IF(COUNT($B$16:B810)&lt;=24*$D$12,IF(DAY(B810)=1,DATE(YEAR(B810),MONTH(B810),15),DATE(YEAR(B810),MONTH(B810)+1,1)),"")</f>
        <v/>
      </c>
      <c r="C811" s="3" t="str">
        <f t="shared" si="84"/>
        <v/>
      </c>
      <c r="D811" s="4" t="str">
        <f t="shared" si="85"/>
        <v/>
      </c>
      <c r="E811" s="4" t="str">
        <f t="shared" si="86"/>
        <v/>
      </c>
      <c r="F811" s="1" t="str">
        <f t="shared" si="87"/>
        <v/>
      </c>
      <c r="H811" s="4" t="str">
        <f t="shared" si="88"/>
        <v/>
      </c>
      <c r="I811" s="4" t="str">
        <f t="shared" si="89"/>
        <v/>
      </c>
      <c r="J811" s="4" t="str">
        <f t="shared" si="90"/>
        <v/>
      </c>
    </row>
    <row r="812" spans="2:10" x14ac:dyDescent="0.25">
      <c r="B812" s="2" t="str">
        <f>IF(COUNT($B$16:B811)&lt;=24*$D$12,IF(DAY(B811)=1,DATE(YEAR(B811),MONTH(B811),15),DATE(YEAR(B811),MONTH(B811)+1,1)),"")</f>
        <v/>
      </c>
      <c r="C812" s="3" t="str">
        <f t="shared" si="84"/>
        <v/>
      </c>
      <c r="D812" s="4" t="str">
        <f t="shared" si="85"/>
        <v/>
      </c>
      <c r="E812" s="4" t="str">
        <f t="shared" si="86"/>
        <v/>
      </c>
      <c r="F812" s="1" t="str">
        <f t="shared" si="87"/>
        <v/>
      </c>
      <c r="H812" s="4" t="str">
        <f t="shared" si="88"/>
        <v/>
      </c>
      <c r="I812" s="4" t="str">
        <f t="shared" si="89"/>
        <v/>
      </c>
      <c r="J812" s="4" t="str">
        <f t="shared" si="90"/>
        <v/>
      </c>
    </row>
    <row r="813" spans="2:10" x14ac:dyDescent="0.25">
      <c r="B813" s="2" t="str">
        <f>IF(COUNT($B$16:B812)&lt;=24*$D$12,IF(DAY(B812)=1,DATE(YEAR(B812),MONTH(B812),15),DATE(YEAR(B812),MONTH(B812)+1,1)),"")</f>
        <v/>
      </c>
      <c r="C813" s="3" t="str">
        <f t="shared" si="84"/>
        <v/>
      </c>
      <c r="D813" s="4" t="str">
        <f t="shared" si="85"/>
        <v/>
      </c>
      <c r="E813" s="4" t="str">
        <f t="shared" si="86"/>
        <v/>
      </c>
      <c r="F813" s="1" t="str">
        <f t="shared" si="87"/>
        <v/>
      </c>
      <c r="H813" s="4" t="str">
        <f t="shared" si="88"/>
        <v/>
      </c>
      <c r="I813" s="4" t="str">
        <f t="shared" si="89"/>
        <v/>
      </c>
      <c r="J813" s="4" t="str">
        <f t="shared" si="90"/>
        <v/>
      </c>
    </row>
    <row r="814" spans="2:10" x14ac:dyDescent="0.25">
      <c r="B814" s="2" t="str">
        <f>IF(COUNT($B$16:B813)&lt;=24*$D$12,IF(DAY(B813)=1,DATE(YEAR(B813),MONTH(B813),15),DATE(YEAR(B813),MONTH(B813)+1,1)),"")</f>
        <v/>
      </c>
      <c r="C814" s="3" t="str">
        <f t="shared" si="84"/>
        <v/>
      </c>
      <c r="D814" s="4" t="str">
        <f t="shared" si="85"/>
        <v/>
      </c>
      <c r="E814" s="4" t="str">
        <f t="shared" si="86"/>
        <v/>
      </c>
      <c r="F814" s="1" t="str">
        <f t="shared" si="87"/>
        <v/>
      </c>
      <c r="H814" s="4" t="str">
        <f t="shared" si="88"/>
        <v/>
      </c>
      <c r="I814" s="4" t="str">
        <f t="shared" si="89"/>
        <v/>
      </c>
      <c r="J814" s="4" t="str">
        <f t="shared" si="90"/>
        <v/>
      </c>
    </row>
    <row r="815" spans="2:10" x14ac:dyDescent="0.25">
      <c r="B815" s="2" t="str">
        <f>IF(COUNT($B$16:B814)&lt;=24*$D$12,IF(DAY(B814)=1,DATE(YEAR(B814),MONTH(B814),15),DATE(YEAR(B814),MONTH(B814)+1,1)),"")</f>
        <v/>
      </c>
      <c r="C815" s="3" t="str">
        <f t="shared" si="84"/>
        <v/>
      </c>
      <c r="D815" s="4" t="str">
        <f t="shared" si="85"/>
        <v/>
      </c>
      <c r="E815" s="4" t="str">
        <f t="shared" si="86"/>
        <v/>
      </c>
      <c r="F815" s="1" t="str">
        <f t="shared" si="87"/>
        <v/>
      </c>
      <c r="H815" s="4" t="str">
        <f t="shared" si="88"/>
        <v/>
      </c>
      <c r="I815" s="4" t="str">
        <f t="shared" si="89"/>
        <v/>
      </c>
      <c r="J815" s="4" t="str">
        <f t="shared" si="90"/>
        <v/>
      </c>
    </row>
    <row r="816" spans="2:10" x14ac:dyDescent="0.25">
      <c r="B816" s="2" t="str">
        <f>IF(COUNT($B$16:B815)&lt;=24*$D$12,IF(DAY(B815)=1,DATE(YEAR(B815),MONTH(B815),15),DATE(YEAR(B815),MONTH(B815)+1,1)),"")</f>
        <v/>
      </c>
      <c r="C816" s="3" t="str">
        <f t="shared" si="84"/>
        <v/>
      </c>
      <c r="D816" s="4" t="str">
        <f t="shared" si="85"/>
        <v/>
      </c>
      <c r="E816" s="4" t="str">
        <f t="shared" si="86"/>
        <v/>
      </c>
      <c r="F816" s="1" t="str">
        <f t="shared" si="87"/>
        <v/>
      </c>
      <c r="H816" s="4" t="str">
        <f t="shared" si="88"/>
        <v/>
      </c>
      <c r="I816" s="4" t="str">
        <f t="shared" si="89"/>
        <v/>
      </c>
      <c r="J816" s="4" t="str">
        <f t="shared" si="90"/>
        <v/>
      </c>
    </row>
    <row r="817" spans="2:10" x14ac:dyDescent="0.25">
      <c r="B817" s="2" t="str">
        <f>IF(COUNT($B$16:B816)&lt;=24*$D$12,IF(DAY(B816)=1,DATE(YEAR(B816),MONTH(B816),15),DATE(YEAR(B816),MONTH(B816)+1,1)),"")</f>
        <v/>
      </c>
      <c r="C817" s="3" t="str">
        <f t="shared" si="84"/>
        <v/>
      </c>
      <c r="D817" s="4" t="str">
        <f t="shared" si="85"/>
        <v/>
      </c>
      <c r="E817" s="4" t="str">
        <f t="shared" si="86"/>
        <v/>
      </c>
      <c r="F817" s="1" t="str">
        <f t="shared" si="87"/>
        <v/>
      </c>
      <c r="H817" s="4" t="str">
        <f t="shared" si="88"/>
        <v/>
      </c>
      <c r="I817" s="4" t="str">
        <f t="shared" si="89"/>
        <v/>
      </c>
      <c r="J817" s="4" t="str">
        <f t="shared" si="90"/>
        <v/>
      </c>
    </row>
    <row r="818" spans="2:10" x14ac:dyDescent="0.25">
      <c r="B818" s="2" t="str">
        <f>IF(COUNT($B$16:B817)&lt;=24*$D$12,IF(DAY(B817)=1,DATE(YEAR(B817),MONTH(B817),15),DATE(YEAR(B817),MONTH(B817)+1,1)),"")</f>
        <v/>
      </c>
      <c r="C818" s="3" t="str">
        <f t="shared" si="84"/>
        <v/>
      </c>
      <c r="D818" s="4" t="str">
        <f t="shared" si="85"/>
        <v/>
      </c>
      <c r="E818" s="4" t="str">
        <f t="shared" si="86"/>
        <v/>
      </c>
      <c r="F818" s="1" t="str">
        <f t="shared" si="87"/>
        <v/>
      </c>
      <c r="H818" s="4" t="str">
        <f t="shared" si="88"/>
        <v/>
      </c>
      <c r="I818" s="4" t="str">
        <f t="shared" si="89"/>
        <v/>
      </c>
      <c r="J818" s="4" t="str">
        <f t="shared" si="90"/>
        <v/>
      </c>
    </row>
    <row r="819" spans="2:10" x14ac:dyDescent="0.25">
      <c r="B819" s="2" t="str">
        <f>IF(COUNT($B$16:B818)&lt;=24*$D$12,IF(DAY(B818)=1,DATE(YEAR(B818),MONTH(B818),15),DATE(YEAR(B818),MONTH(B818)+1,1)),"")</f>
        <v/>
      </c>
      <c r="C819" s="3" t="str">
        <f t="shared" si="84"/>
        <v/>
      </c>
      <c r="D819" s="4" t="str">
        <f t="shared" si="85"/>
        <v/>
      </c>
      <c r="E819" s="4" t="str">
        <f t="shared" si="86"/>
        <v/>
      </c>
      <c r="F819" s="1" t="str">
        <f t="shared" si="87"/>
        <v/>
      </c>
      <c r="H819" s="4" t="str">
        <f t="shared" si="88"/>
        <v/>
      </c>
      <c r="I819" s="4" t="str">
        <f t="shared" si="89"/>
        <v/>
      </c>
      <c r="J819" s="4" t="str">
        <f t="shared" si="90"/>
        <v/>
      </c>
    </row>
    <row r="820" spans="2:10" x14ac:dyDescent="0.25">
      <c r="B820" s="2" t="str">
        <f>IF(COUNT($B$16:B819)&lt;=24*$D$12,IF(DAY(B819)=1,DATE(YEAR(B819),MONTH(B819),15),DATE(YEAR(B819),MONTH(B819)+1,1)),"")</f>
        <v/>
      </c>
      <c r="C820" s="3" t="str">
        <f t="shared" si="84"/>
        <v/>
      </c>
      <c r="D820" s="4" t="str">
        <f t="shared" si="85"/>
        <v/>
      </c>
      <c r="E820" s="4" t="str">
        <f t="shared" si="86"/>
        <v/>
      </c>
      <c r="F820" s="1" t="str">
        <f t="shared" si="87"/>
        <v/>
      </c>
      <c r="H820" s="4" t="str">
        <f t="shared" si="88"/>
        <v/>
      </c>
      <c r="I820" s="4" t="str">
        <f t="shared" si="89"/>
        <v/>
      </c>
      <c r="J820" s="4" t="str">
        <f t="shared" si="90"/>
        <v/>
      </c>
    </row>
    <row r="821" spans="2:10" x14ac:dyDescent="0.25">
      <c r="B821" s="2" t="str">
        <f>IF(COUNT($B$16:B820)&lt;=24*$D$12,IF(DAY(B820)=1,DATE(YEAR(B820),MONTH(B820),15),DATE(YEAR(B820),MONTH(B820)+1,1)),"")</f>
        <v/>
      </c>
      <c r="C821" s="3" t="str">
        <f t="shared" si="84"/>
        <v/>
      </c>
      <c r="D821" s="4" t="str">
        <f t="shared" si="85"/>
        <v/>
      </c>
      <c r="E821" s="4" t="str">
        <f t="shared" si="86"/>
        <v/>
      </c>
      <c r="F821" s="1" t="str">
        <f t="shared" si="87"/>
        <v/>
      </c>
      <c r="H821" s="4" t="str">
        <f t="shared" si="88"/>
        <v/>
      </c>
      <c r="I821" s="4" t="str">
        <f t="shared" si="89"/>
        <v/>
      </c>
      <c r="J821" s="4" t="str">
        <f t="shared" si="90"/>
        <v/>
      </c>
    </row>
    <row r="822" spans="2:10" x14ac:dyDescent="0.25">
      <c r="B822" s="2" t="str">
        <f>IF(COUNT($B$16:B821)&lt;=24*$D$12,IF(DAY(B821)=1,DATE(YEAR(B821),MONTH(B821),15),DATE(YEAR(B821),MONTH(B821)+1,1)),"")</f>
        <v/>
      </c>
      <c r="C822" s="3" t="str">
        <f t="shared" si="84"/>
        <v/>
      </c>
      <c r="D822" s="4" t="str">
        <f t="shared" si="85"/>
        <v/>
      </c>
      <c r="E822" s="4" t="str">
        <f t="shared" si="86"/>
        <v/>
      </c>
      <c r="F822" s="1" t="str">
        <f t="shared" si="87"/>
        <v/>
      </c>
      <c r="H822" s="4" t="str">
        <f t="shared" si="88"/>
        <v/>
      </c>
      <c r="I822" s="4" t="str">
        <f t="shared" si="89"/>
        <v/>
      </c>
      <c r="J822" s="4" t="str">
        <f t="shared" si="90"/>
        <v/>
      </c>
    </row>
    <row r="823" spans="2:10" x14ac:dyDescent="0.25">
      <c r="B823" s="2" t="str">
        <f>IF(COUNT($B$16:B822)&lt;=24*$D$12,IF(DAY(B822)=1,DATE(YEAR(B822),MONTH(B822),15),DATE(YEAR(B822),MONTH(B822)+1,1)),"")</f>
        <v/>
      </c>
      <c r="C823" s="3" t="str">
        <f t="shared" si="84"/>
        <v/>
      </c>
      <c r="D823" s="4" t="str">
        <f t="shared" si="85"/>
        <v/>
      </c>
      <c r="E823" s="4" t="str">
        <f t="shared" si="86"/>
        <v/>
      </c>
      <c r="F823" s="1" t="str">
        <f t="shared" si="87"/>
        <v/>
      </c>
      <c r="H823" s="4" t="str">
        <f t="shared" si="88"/>
        <v/>
      </c>
      <c r="I823" s="4" t="str">
        <f t="shared" si="89"/>
        <v/>
      </c>
      <c r="J823" s="4" t="str">
        <f t="shared" si="90"/>
        <v/>
      </c>
    </row>
    <row r="824" spans="2:10" x14ac:dyDescent="0.25">
      <c r="B824" s="2" t="str">
        <f>IF(COUNT($B$16:B823)&lt;=24*$D$12,IF(DAY(B823)=1,DATE(YEAR(B823),MONTH(B823),15),DATE(YEAR(B823),MONTH(B823)+1,1)),"")</f>
        <v/>
      </c>
      <c r="C824" s="3" t="str">
        <f t="shared" si="84"/>
        <v/>
      </c>
      <c r="D824" s="4" t="str">
        <f t="shared" si="85"/>
        <v/>
      </c>
      <c r="E824" s="4" t="str">
        <f t="shared" si="86"/>
        <v/>
      </c>
      <c r="F824" s="1" t="str">
        <f t="shared" si="87"/>
        <v/>
      </c>
      <c r="H824" s="4" t="str">
        <f t="shared" si="88"/>
        <v/>
      </c>
      <c r="I824" s="4" t="str">
        <f t="shared" si="89"/>
        <v/>
      </c>
      <c r="J824" s="4" t="str">
        <f t="shared" si="90"/>
        <v/>
      </c>
    </row>
    <row r="825" spans="2:10" x14ac:dyDescent="0.25">
      <c r="B825" s="2" t="str">
        <f>IF(COUNT($B$16:B824)&lt;=24*$D$12,IF(DAY(B824)=1,DATE(YEAR(B824),MONTH(B824),15),DATE(YEAR(B824),MONTH(B824)+1,1)),"")</f>
        <v/>
      </c>
      <c r="C825" s="3" t="str">
        <f t="shared" si="84"/>
        <v/>
      </c>
      <c r="D825" s="4" t="str">
        <f t="shared" si="85"/>
        <v/>
      </c>
      <c r="E825" s="4" t="str">
        <f t="shared" si="86"/>
        <v/>
      </c>
      <c r="F825" s="1" t="str">
        <f t="shared" si="87"/>
        <v/>
      </c>
      <c r="H825" s="4" t="str">
        <f t="shared" si="88"/>
        <v/>
      </c>
      <c r="I825" s="4" t="str">
        <f t="shared" si="89"/>
        <v/>
      </c>
      <c r="J825" s="4" t="str">
        <f t="shared" si="90"/>
        <v/>
      </c>
    </row>
    <row r="826" spans="2:10" x14ac:dyDescent="0.25">
      <c r="B826" s="2" t="str">
        <f>IF(COUNT($B$16:B825)&lt;=24*$D$12,IF(DAY(B825)=1,DATE(YEAR(B825),MONTH(B825),15),DATE(YEAR(B825),MONTH(B825)+1,1)),"")</f>
        <v/>
      </c>
      <c r="C826" s="3" t="str">
        <f t="shared" si="84"/>
        <v/>
      </c>
      <c r="D826" s="4" t="str">
        <f t="shared" si="85"/>
        <v/>
      </c>
      <c r="E826" s="4" t="str">
        <f t="shared" si="86"/>
        <v/>
      </c>
      <c r="F826" s="1" t="str">
        <f t="shared" si="87"/>
        <v/>
      </c>
      <c r="H826" s="4" t="str">
        <f t="shared" si="88"/>
        <v/>
      </c>
      <c r="I826" s="4" t="str">
        <f t="shared" si="89"/>
        <v/>
      </c>
      <c r="J826" s="4" t="str">
        <f t="shared" si="90"/>
        <v/>
      </c>
    </row>
    <row r="827" spans="2:10" x14ac:dyDescent="0.25">
      <c r="B827" s="2" t="str">
        <f>IF(COUNT($B$16:B826)&lt;=24*$D$12,IF(DAY(B826)=1,DATE(YEAR(B826),MONTH(B826),15),DATE(YEAR(B826),MONTH(B826)+1,1)),"")</f>
        <v/>
      </c>
      <c r="C827" s="3" t="str">
        <f t="shared" si="84"/>
        <v/>
      </c>
      <c r="D827" s="4" t="str">
        <f t="shared" si="85"/>
        <v/>
      </c>
      <c r="E827" s="4" t="str">
        <f t="shared" si="86"/>
        <v/>
      </c>
      <c r="F827" s="1" t="str">
        <f t="shared" si="87"/>
        <v/>
      </c>
      <c r="H827" s="4" t="str">
        <f t="shared" si="88"/>
        <v/>
      </c>
      <c r="I827" s="4" t="str">
        <f t="shared" si="89"/>
        <v/>
      </c>
      <c r="J827" s="4" t="str">
        <f t="shared" si="90"/>
        <v/>
      </c>
    </row>
    <row r="828" spans="2:10" x14ac:dyDescent="0.25">
      <c r="B828" s="2" t="str">
        <f>IF(COUNT($B$16:B827)&lt;=24*$D$12,IF(DAY(B827)=1,DATE(YEAR(B827),MONTH(B827),15),DATE(YEAR(B827),MONTH(B827)+1,1)),"")</f>
        <v/>
      </c>
      <c r="C828" s="3" t="str">
        <f t="shared" si="84"/>
        <v/>
      </c>
      <c r="D828" s="4" t="str">
        <f t="shared" si="85"/>
        <v/>
      </c>
      <c r="E828" s="4" t="str">
        <f t="shared" si="86"/>
        <v/>
      </c>
      <c r="F828" s="1" t="str">
        <f t="shared" si="87"/>
        <v/>
      </c>
      <c r="H828" s="4" t="str">
        <f t="shared" si="88"/>
        <v/>
      </c>
      <c r="I828" s="4" t="str">
        <f t="shared" si="89"/>
        <v/>
      </c>
      <c r="J828" s="4" t="str">
        <f t="shared" si="90"/>
        <v/>
      </c>
    </row>
    <row r="829" spans="2:10" x14ac:dyDescent="0.25">
      <c r="B829" s="2" t="str">
        <f>IF(COUNT($B$16:B828)&lt;=24*$D$12,IF(DAY(B828)=1,DATE(YEAR(B828),MONTH(B828),15),DATE(YEAR(B828),MONTH(B828)+1,1)),"")</f>
        <v/>
      </c>
      <c r="C829" s="3" t="str">
        <f t="shared" si="84"/>
        <v/>
      </c>
      <c r="D829" s="4" t="str">
        <f t="shared" si="85"/>
        <v/>
      </c>
      <c r="E829" s="4" t="str">
        <f t="shared" si="86"/>
        <v/>
      </c>
      <c r="F829" s="1" t="str">
        <f t="shared" si="87"/>
        <v/>
      </c>
      <c r="H829" s="4" t="str">
        <f t="shared" si="88"/>
        <v/>
      </c>
      <c r="I829" s="4" t="str">
        <f t="shared" si="89"/>
        <v/>
      </c>
      <c r="J829" s="4" t="str">
        <f t="shared" si="90"/>
        <v/>
      </c>
    </row>
    <row r="830" spans="2:10" x14ac:dyDescent="0.25">
      <c r="B830" s="2" t="str">
        <f>IF(COUNT($B$16:B829)&lt;=24*$D$12,IF(DAY(B829)=1,DATE(YEAR(B829),MONTH(B829),15),DATE(YEAR(B829),MONTH(B829)+1,1)),"")</f>
        <v/>
      </c>
      <c r="C830" s="3" t="str">
        <f t="shared" si="84"/>
        <v/>
      </c>
      <c r="D830" s="4" t="str">
        <f t="shared" si="85"/>
        <v/>
      </c>
      <c r="E830" s="4" t="str">
        <f t="shared" si="86"/>
        <v/>
      </c>
      <c r="F830" s="1" t="str">
        <f t="shared" si="87"/>
        <v/>
      </c>
      <c r="H830" s="4" t="str">
        <f t="shared" si="88"/>
        <v/>
      </c>
      <c r="I830" s="4" t="str">
        <f t="shared" si="89"/>
        <v/>
      </c>
      <c r="J830" s="4" t="str">
        <f t="shared" si="90"/>
        <v/>
      </c>
    </row>
    <row r="831" spans="2:10" x14ac:dyDescent="0.25">
      <c r="B831" s="2" t="str">
        <f>IF(COUNT($B$16:B830)&lt;=24*$D$12,IF(DAY(B830)=1,DATE(YEAR(B830),MONTH(B830),15),DATE(YEAR(B830),MONTH(B830)+1,1)),"")</f>
        <v/>
      </c>
      <c r="C831" s="3" t="str">
        <f t="shared" si="84"/>
        <v/>
      </c>
      <c r="D831" s="4" t="str">
        <f t="shared" si="85"/>
        <v/>
      </c>
      <c r="E831" s="4" t="str">
        <f t="shared" si="86"/>
        <v/>
      </c>
      <c r="F831" s="1" t="str">
        <f t="shared" si="87"/>
        <v/>
      </c>
      <c r="H831" s="4" t="str">
        <f t="shared" si="88"/>
        <v/>
      </c>
      <c r="I831" s="4" t="str">
        <f t="shared" si="89"/>
        <v/>
      </c>
      <c r="J831" s="4" t="str">
        <f t="shared" si="90"/>
        <v/>
      </c>
    </row>
    <row r="832" spans="2:10" x14ac:dyDescent="0.25">
      <c r="B832" s="2" t="str">
        <f>IF(COUNT($B$16:B831)&lt;=24*$D$12,IF(DAY(B831)=1,DATE(YEAR(B831),MONTH(B831),15),DATE(YEAR(B831),MONTH(B831)+1,1)),"")</f>
        <v/>
      </c>
      <c r="C832" s="3" t="str">
        <f t="shared" si="84"/>
        <v/>
      </c>
      <c r="D832" s="4" t="str">
        <f t="shared" si="85"/>
        <v/>
      </c>
      <c r="E832" s="4" t="str">
        <f t="shared" si="86"/>
        <v/>
      </c>
      <c r="F832" s="1" t="str">
        <f t="shared" si="87"/>
        <v/>
      </c>
      <c r="H832" s="4" t="str">
        <f t="shared" si="88"/>
        <v/>
      </c>
      <c r="I832" s="4" t="str">
        <f t="shared" si="89"/>
        <v/>
      </c>
      <c r="J832" s="4" t="str">
        <f t="shared" si="90"/>
        <v/>
      </c>
    </row>
    <row r="833" spans="2:10" x14ac:dyDescent="0.25">
      <c r="B833" s="2" t="str">
        <f>IF(COUNT($B$16:B832)&lt;=24*$D$12,IF(DAY(B832)=1,DATE(YEAR(B832),MONTH(B832),15),DATE(YEAR(B832),MONTH(B832)+1,1)),"")</f>
        <v/>
      </c>
      <c r="C833" s="3" t="str">
        <f t="shared" si="84"/>
        <v/>
      </c>
      <c r="D833" s="4" t="str">
        <f t="shared" si="85"/>
        <v/>
      </c>
      <c r="E833" s="4" t="str">
        <f t="shared" si="86"/>
        <v/>
      </c>
      <c r="F833" s="1" t="str">
        <f t="shared" si="87"/>
        <v/>
      </c>
      <c r="H833" s="4" t="str">
        <f t="shared" si="88"/>
        <v/>
      </c>
      <c r="I833" s="4" t="str">
        <f t="shared" si="89"/>
        <v/>
      </c>
      <c r="J833" s="4" t="str">
        <f t="shared" si="90"/>
        <v/>
      </c>
    </row>
    <row r="834" spans="2:10" x14ac:dyDescent="0.25">
      <c r="B834" s="2" t="str">
        <f>IF(COUNT($B$16:B833)&lt;=24*$D$12,IF(DAY(B833)=1,DATE(YEAR(B833),MONTH(B833),15),DATE(YEAR(B833),MONTH(B833)+1,1)),"")</f>
        <v/>
      </c>
      <c r="C834" s="3" t="str">
        <f t="shared" si="84"/>
        <v/>
      </c>
      <c r="D834" s="4" t="str">
        <f t="shared" si="85"/>
        <v/>
      </c>
      <c r="E834" s="4" t="str">
        <f t="shared" si="86"/>
        <v/>
      </c>
      <c r="F834" s="1" t="str">
        <f t="shared" si="87"/>
        <v/>
      </c>
      <c r="H834" s="4" t="str">
        <f t="shared" si="88"/>
        <v/>
      </c>
      <c r="I834" s="4" t="str">
        <f t="shared" si="89"/>
        <v/>
      </c>
      <c r="J834" s="4" t="str">
        <f t="shared" si="90"/>
        <v/>
      </c>
    </row>
    <row r="835" spans="2:10" x14ac:dyDescent="0.25">
      <c r="B835" s="2" t="str">
        <f>IF(COUNT($B$16:B834)&lt;=24*$D$12,IF(DAY(B834)=1,DATE(YEAR(B834),MONTH(B834),15),DATE(YEAR(B834),MONTH(B834)+1,1)),"")</f>
        <v/>
      </c>
      <c r="C835" s="3" t="str">
        <f t="shared" si="84"/>
        <v/>
      </c>
      <c r="D835" s="4" t="str">
        <f t="shared" si="85"/>
        <v/>
      </c>
      <c r="E835" s="4" t="str">
        <f t="shared" si="86"/>
        <v/>
      </c>
      <c r="F835" s="1" t="str">
        <f t="shared" si="87"/>
        <v/>
      </c>
      <c r="H835" s="4" t="str">
        <f t="shared" si="88"/>
        <v/>
      </c>
      <c r="I835" s="4" t="str">
        <f t="shared" si="89"/>
        <v/>
      </c>
      <c r="J835" s="4" t="str">
        <f t="shared" si="90"/>
        <v/>
      </c>
    </row>
    <row r="836" spans="2:10" x14ac:dyDescent="0.25">
      <c r="B836" s="2" t="str">
        <f>IF(COUNT($B$16:B835)&lt;=24*$D$12,IF(DAY(B835)=1,DATE(YEAR(B835),MONTH(B835),15),DATE(YEAR(B835),MONTH(B835)+1,1)),"")</f>
        <v/>
      </c>
      <c r="C836" s="3" t="str">
        <f t="shared" si="84"/>
        <v/>
      </c>
      <c r="D836" s="4" t="str">
        <f t="shared" si="85"/>
        <v/>
      </c>
      <c r="E836" s="4" t="str">
        <f t="shared" si="86"/>
        <v/>
      </c>
      <c r="F836" s="1" t="str">
        <f t="shared" si="87"/>
        <v/>
      </c>
      <c r="H836" s="4" t="str">
        <f t="shared" si="88"/>
        <v/>
      </c>
      <c r="I836" s="4" t="str">
        <f t="shared" si="89"/>
        <v/>
      </c>
      <c r="J836" s="4" t="str">
        <f t="shared" si="90"/>
        <v/>
      </c>
    </row>
    <row r="837" spans="2:10" x14ac:dyDescent="0.25">
      <c r="B837" s="2" t="str">
        <f>IF(COUNT($B$16:B836)&lt;=24*$D$12,IF(DAY(B836)=1,DATE(YEAR(B836),MONTH(B836),15),DATE(YEAR(B836),MONTH(B836)+1,1)),"")</f>
        <v/>
      </c>
      <c r="C837" s="3" t="str">
        <f t="shared" si="84"/>
        <v/>
      </c>
      <c r="D837" s="4" t="str">
        <f t="shared" si="85"/>
        <v/>
      </c>
      <c r="E837" s="4" t="str">
        <f t="shared" si="86"/>
        <v/>
      </c>
      <c r="F837" s="1" t="str">
        <f t="shared" si="87"/>
        <v/>
      </c>
      <c r="H837" s="4" t="str">
        <f t="shared" si="88"/>
        <v/>
      </c>
      <c r="I837" s="4" t="str">
        <f t="shared" si="89"/>
        <v/>
      </c>
      <c r="J837" s="4" t="str">
        <f t="shared" si="90"/>
        <v/>
      </c>
    </row>
    <row r="838" spans="2:10" x14ac:dyDescent="0.25">
      <c r="B838" s="2" t="str">
        <f>IF(COUNT($B$16:B837)&lt;=24*$D$12,IF(DAY(B837)=1,DATE(YEAR(B837),MONTH(B837),15),DATE(YEAR(B837),MONTH(B837)+1,1)),"")</f>
        <v/>
      </c>
      <c r="C838" s="3" t="str">
        <f t="shared" si="84"/>
        <v/>
      </c>
      <c r="D838" s="4" t="str">
        <f t="shared" si="85"/>
        <v/>
      </c>
      <c r="E838" s="4" t="str">
        <f t="shared" si="86"/>
        <v/>
      </c>
      <c r="F838" s="1" t="str">
        <f t="shared" si="87"/>
        <v/>
      </c>
      <c r="H838" s="4" t="str">
        <f t="shared" si="88"/>
        <v/>
      </c>
      <c r="I838" s="4" t="str">
        <f t="shared" si="89"/>
        <v/>
      </c>
      <c r="J838" s="4" t="str">
        <f t="shared" si="90"/>
        <v/>
      </c>
    </row>
    <row r="839" spans="2:10" x14ac:dyDescent="0.25">
      <c r="B839" s="2" t="str">
        <f>IF(COUNT($B$16:B838)&lt;=24*$D$12,IF(DAY(B838)=1,DATE(YEAR(B838),MONTH(B838),15),DATE(YEAR(B838),MONTH(B838)+1,1)),"")</f>
        <v/>
      </c>
      <c r="C839" s="3" t="str">
        <f t="shared" si="84"/>
        <v/>
      </c>
      <c r="D839" s="4" t="str">
        <f t="shared" si="85"/>
        <v/>
      </c>
      <c r="E839" s="4" t="str">
        <f t="shared" si="86"/>
        <v/>
      </c>
      <c r="F839" s="1" t="str">
        <f t="shared" si="87"/>
        <v/>
      </c>
      <c r="H839" s="4" t="str">
        <f t="shared" si="88"/>
        <v/>
      </c>
      <c r="I839" s="4" t="str">
        <f t="shared" si="89"/>
        <v/>
      </c>
      <c r="J839" s="4" t="str">
        <f t="shared" si="90"/>
        <v/>
      </c>
    </row>
    <row r="840" spans="2:10" x14ac:dyDescent="0.25">
      <c r="B840" s="2" t="str">
        <f>IF(COUNT($B$16:B839)&lt;=24*$D$12,IF(DAY(B839)=1,DATE(YEAR(B839),MONTH(B839),15),DATE(YEAR(B839),MONTH(B839)+1,1)),"")</f>
        <v/>
      </c>
      <c r="C840" s="3" t="str">
        <f t="shared" si="84"/>
        <v/>
      </c>
      <c r="D840" s="4" t="str">
        <f t="shared" si="85"/>
        <v/>
      </c>
      <c r="E840" s="4" t="str">
        <f t="shared" si="86"/>
        <v/>
      </c>
      <c r="F840" s="1" t="str">
        <f t="shared" si="87"/>
        <v/>
      </c>
      <c r="H840" s="4" t="str">
        <f t="shared" si="88"/>
        <v/>
      </c>
      <c r="I840" s="4" t="str">
        <f t="shared" si="89"/>
        <v/>
      </c>
      <c r="J840" s="4" t="str">
        <f t="shared" si="90"/>
        <v/>
      </c>
    </row>
    <row r="841" spans="2:10" x14ac:dyDescent="0.25">
      <c r="B841" s="2" t="str">
        <f>IF(COUNT($B$16:B840)&lt;=24*$D$12,IF(DAY(B840)=1,DATE(YEAR(B840),MONTH(B840),15),DATE(YEAR(B840),MONTH(B840)+1,1)),"")</f>
        <v/>
      </c>
      <c r="C841" s="3" t="str">
        <f t="shared" si="84"/>
        <v/>
      </c>
      <c r="D841" s="4" t="str">
        <f t="shared" si="85"/>
        <v/>
      </c>
      <c r="E841" s="4" t="str">
        <f t="shared" si="86"/>
        <v/>
      </c>
      <c r="F841" s="1" t="str">
        <f t="shared" si="87"/>
        <v/>
      </c>
      <c r="H841" s="4" t="str">
        <f t="shared" si="88"/>
        <v/>
      </c>
      <c r="I841" s="4" t="str">
        <f t="shared" si="89"/>
        <v/>
      </c>
      <c r="J841" s="4" t="str">
        <f t="shared" si="90"/>
        <v/>
      </c>
    </row>
    <row r="842" spans="2:10" x14ac:dyDescent="0.25">
      <c r="B842" s="2" t="str">
        <f>IF(COUNT($B$16:B841)&lt;=24*$D$12,IF(DAY(B841)=1,DATE(YEAR(B841),MONTH(B841),15),DATE(YEAR(B841),MONTH(B841)+1,1)),"")</f>
        <v/>
      </c>
      <c r="C842" s="3" t="str">
        <f t="shared" si="84"/>
        <v/>
      </c>
      <c r="D842" s="4" t="str">
        <f t="shared" si="85"/>
        <v/>
      </c>
      <c r="E842" s="4" t="str">
        <f t="shared" si="86"/>
        <v/>
      </c>
      <c r="F842" s="1" t="str">
        <f t="shared" si="87"/>
        <v/>
      </c>
      <c r="H842" s="4" t="str">
        <f t="shared" si="88"/>
        <v/>
      </c>
      <c r="I842" s="4" t="str">
        <f t="shared" si="89"/>
        <v/>
      </c>
      <c r="J842" s="4" t="str">
        <f t="shared" si="90"/>
        <v/>
      </c>
    </row>
    <row r="843" spans="2:10" x14ac:dyDescent="0.25">
      <c r="B843" s="2" t="str">
        <f>IF(COUNT($B$16:B842)&lt;=24*$D$12,IF(DAY(B842)=1,DATE(YEAR(B842),MONTH(B842),15),DATE(YEAR(B842),MONTH(B842)+1,1)),"")</f>
        <v/>
      </c>
      <c r="C843" s="3" t="str">
        <f t="shared" si="84"/>
        <v/>
      </c>
      <c r="D843" s="4" t="str">
        <f t="shared" si="85"/>
        <v/>
      </c>
      <c r="E843" s="4" t="str">
        <f t="shared" si="86"/>
        <v/>
      </c>
      <c r="F843" s="1" t="str">
        <f t="shared" si="87"/>
        <v/>
      </c>
      <c r="H843" s="4" t="str">
        <f t="shared" si="88"/>
        <v/>
      </c>
      <c r="I843" s="4" t="str">
        <f t="shared" si="89"/>
        <v/>
      </c>
      <c r="J843" s="4" t="str">
        <f t="shared" si="90"/>
        <v/>
      </c>
    </row>
    <row r="844" spans="2:10" x14ac:dyDescent="0.25">
      <c r="B844" s="2" t="str">
        <f>IF(COUNT($B$16:B843)&lt;=24*$D$12,IF(DAY(B843)=1,DATE(YEAR(B843),MONTH(B843),15),DATE(YEAR(B843),MONTH(B843)+1,1)),"")</f>
        <v/>
      </c>
      <c r="C844" s="3" t="str">
        <f t="shared" si="84"/>
        <v/>
      </c>
      <c r="D844" s="4" t="str">
        <f t="shared" si="85"/>
        <v/>
      </c>
      <c r="E844" s="4" t="str">
        <f t="shared" si="86"/>
        <v/>
      </c>
      <c r="F844" s="1" t="str">
        <f t="shared" si="87"/>
        <v/>
      </c>
      <c r="H844" s="4" t="str">
        <f t="shared" si="88"/>
        <v/>
      </c>
      <c r="I844" s="4" t="str">
        <f t="shared" si="89"/>
        <v/>
      </c>
      <c r="J844" s="4" t="str">
        <f t="shared" si="90"/>
        <v/>
      </c>
    </row>
    <row r="845" spans="2:10" x14ac:dyDescent="0.25">
      <c r="B845" s="2" t="str">
        <f>IF(COUNT($B$16:B844)&lt;=24*$D$12,IF(DAY(B844)=1,DATE(YEAR(B844),MONTH(B844),15),DATE(YEAR(B844),MONTH(B844)+1,1)),"")</f>
        <v/>
      </c>
      <c r="C845" s="3" t="str">
        <f t="shared" si="84"/>
        <v/>
      </c>
      <c r="D845" s="4" t="str">
        <f t="shared" si="85"/>
        <v/>
      </c>
      <c r="E845" s="4" t="str">
        <f t="shared" si="86"/>
        <v/>
      </c>
      <c r="F845" s="1" t="str">
        <f t="shared" si="87"/>
        <v/>
      </c>
      <c r="H845" s="4" t="str">
        <f t="shared" si="88"/>
        <v/>
      </c>
      <c r="I845" s="4" t="str">
        <f t="shared" si="89"/>
        <v/>
      </c>
      <c r="J845" s="4" t="str">
        <f t="shared" si="90"/>
        <v/>
      </c>
    </row>
    <row r="846" spans="2:10" x14ac:dyDescent="0.25">
      <c r="B846" s="2" t="str">
        <f>IF(COUNT($B$16:B845)&lt;=24*$D$12,IF(DAY(B845)=1,DATE(YEAR(B845),MONTH(B845),15),DATE(YEAR(B845),MONTH(B845)+1,1)),"")</f>
        <v/>
      </c>
      <c r="C846" s="3" t="str">
        <f t="shared" si="84"/>
        <v/>
      </c>
      <c r="D846" s="4" t="str">
        <f t="shared" si="85"/>
        <v/>
      </c>
      <c r="E846" s="4" t="str">
        <f t="shared" si="86"/>
        <v/>
      </c>
      <c r="F846" s="1" t="str">
        <f t="shared" si="87"/>
        <v/>
      </c>
      <c r="H846" s="4" t="str">
        <f t="shared" si="88"/>
        <v/>
      </c>
      <c r="I846" s="4" t="str">
        <f t="shared" si="89"/>
        <v/>
      </c>
      <c r="J846" s="4" t="str">
        <f t="shared" si="90"/>
        <v/>
      </c>
    </row>
    <row r="847" spans="2:10" x14ac:dyDescent="0.25">
      <c r="B847" s="2" t="str">
        <f>IF(COUNT($B$16:B846)&lt;=24*$D$12,IF(DAY(B846)=1,DATE(YEAR(B846),MONTH(B846),15),DATE(YEAR(B846),MONTH(B846)+1,1)),"")</f>
        <v/>
      </c>
      <c r="C847" s="3" t="str">
        <f t="shared" si="84"/>
        <v/>
      </c>
      <c r="D847" s="4" t="str">
        <f t="shared" si="85"/>
        <v/>
      </c>
      <c r="E847" s="4" t="str">
        <f t="shared" si="86"/>
        <v/>
      </c>
      <c r="F847" s="1" t="str">
        <f t="shared" si="87"/>
        <v/>
      </c>
      <c r="H847" s="4" t="str">
        <f t="shared" si="88"/>
        <v/>
      </c>
      <c r="I847" s="4" t="str">
        <f t="shared" si="89"/>
        <v/>
      </c>
      <c r="J847" s="4" t="str">
        <f t="shared" si="90"/>
        <v/>
      </c>
    </row>
    <row r="848" spans="2:10" x14ac:dyDescent="0.25">
      <c r="B848" s="2" t="str">
        <f>IF(COUNT($B$16:B847)&lt;=24*$D$12,IF(DAY(B847)=1,DATE(YEAR(B847),MONTH(B847),15),DATE(YEAR(B847),MONTH(B847)+1,1)),"")</f>
        <v/>
      </c>
      <c r="C848" s="3" t="str">
        <f t="shared" si="84"/>
        <v/>
      </c>
      <c r="D848" s="4" t="str">
        <f t="shared" si="85"/>
        <v/>
      </c>
      <c r="E848" s="4" t="str">
        <f t="shared" si="86"/>
        <v/>
      </c>
      <c r="F848" s="1" t="str">
        <f t="shared" si="87"/>
        <v/>
      </c>
      <c r="H848" s="4" t="str">
        <f t="shared" si="88"/>
        <v/>
      </c>
      <c r="I848" s="4" t="str">
        <f t="shared" si="89"/>
        <v/>
      </c>
      <c r="J848" s="4" t="str">
        <f t="shared" si="90"/>
        <v/>
      </c>
    </row>
    <row r="849" spans="2:10" x14ac:dyDescent="0.25">
      <c r="B849" s="2" t="str">
        <f>IF(COUNT($B$16:B848)&lt;=24*$D$12,IF(DAY(B848)=1,DATE(YEAR(B848),MONTH(B848),15),DATE(YEAR(B848),MONTH(B848)+1,1)),"")</f>
        <v/>
      </c>
      <c r="C849" s="3" t="str">
        <f t="shared" ref="C849:C912" si="91">IF(B849&lt;&gt;"",IF(AND(MONTH(B849)=1,DAY(B849)=1),VLOOKUP(DATE(YEAR(B849)-1,1,1),B:C,2,FALSE)*(1+$D$9),C848),"")</f>
        <v/>
      </c>
      <c r="D849" s="4" t="str">
        <f t="shared" ref="D849:D912" si="92">IF(C850&lt;&gt;"",(C849*$D$7)/24,"")</f>
        <v/>
      </c>
      <c r="E849" s="4" t="str">
        <f t="shared" ref="E849:E912" si="93">IF(C850&lt;&gt;"",C849*$D$8/24,"")</f>
        <v/>
      </c>
      <c r="F849" s="1" t="str">
        <f t="shared" ref="F849:F912" si="94">IF(B849&lt;&gt;"",IF(AND(DAY(B849)=1,MONTH(B849)=1),VLOOKUP(DATE(YEAR(B849)-1,1,1),B:C,2,FALSE)*$D$8,0),"")</f>
        <v/>
      </c>
      <c r="H849" s="4" t="str">
        <f t="shared" ref="H849:H912" si="95">IF(B849&lt;&gt;"",H848*(1+$D$10)^(1/24)+SUM(D849:E849),"")</f>
        <v/>
      </c>
      <c r="I849" s="4" t="str">
        <f t="shared" ref="I849:I912" si="96">IF(B849&lt;&gt;"",I848*(1+$D$10)^(1/24)+IF(D849&lt;&gt;"",D849,0)+F849,"")</f>
        <v/>
      </c>
      <c r="J849" s="4" t="str">
        <f t="shared" ref="J849:J912" si="97">IF(B850&lt;&gt;"",H849-I849,"")</f>
        <v/>
      </c>
    </row>
    <row r="850" spans="2:10" x14ac:dyDescent="0.25">
      <c r="B850" s="2" t="str">
        <f>IF(COUNT($B$16:B849)&lt;=24*$D$12,IF(DAY(B849)=1,DATE(YEAR(B849),MONTH(B849),15),DATE(YEAR(B849),MONTH(B849)+1,1)),"")</f>
        <v/>
      </c>
      <c r="C850" s="3" t="str">
        <f t="shared" si="91"/>
        <v/>
      </c>
      <c r="D850" s="4" t="str">
        <f t="shared" si="92"/>
        <v/>
      </c>
      <c r="E850" s="4" t="str">
        <f t="shared" si="93"/>
        <v/>
      </c>
      <c r="F850" s="1" t="str">
        <f t="shared" si="94"/>
        <v/>
      </c>
      <c r="H850" s="4" t="str">
        <f t="shared" si="95"/>
        <v/>
      </c>
      <c r="I850" s="4" t="str">
        <f t="shared" si="96"/>
        <v/>
      </c>
      <c r="J850" s="4" t="str">
        <f t="shared" si="97"/>
        <v/>
      </c>
    </row>
    <row r="851" spans="2:10" x14ac:dyDescent="0.25">
      <c r="B851" s="2" t="str">
        <f>IF(COUNT($B$16:B850)&lt;=24*$D$12,IF(DAY(B850)=1,DATE(YEAR(B850),MONTH(B850),15),DATE(YEAR(B850),MONTH(B850)+1,1)),"")</f>
        <v/>
      </c>
      <c r="C851" s="3" t="str">
        <f t="shared" si="91"/>
        <v/>
      </c>
      <c r="D851" s="4" t="str">
        <f t="shared" si="92"/>
        <v/>
      </c>
      <c r="E851" s="4" t="str">
        <f t="shared" si="93"/>
        <v/>
      </c>
      <c r="F851" s="1" t="str">
        <f t="shared" si="94"/>
        <v/>
      </c>
      <c r="H851" s="4" t="str">
        <f t="shared" si="95"/>
        <v/>
      </c>
      <c r="I851" s="4" t="str">
        <f t="shared" si="96"/>
        <v/>
      </c>
      <c r="J851" s="4" t="str">
        <f t="shared" si="97"/>
        <v/>
      </c>
    </row>
    <row r="852" spans="2:10" x14ac:dyDescent="0.25">
      <c r="B852" s="2" t="str">
        <f>IF(COUNT($B$16:B851)&lt;=24*$D$12,IF(DAY(B851)=1,DATE(YEAR(B851),MONTH(B851),15),DATE(YEAR(B851),MONTH(B851)+1,1)),"")</f>
        <v/>
      </c>
      <c r="C852" s="3" t="str">
        <f t="shared" si="91"/>
        <v/>
      </c>
      <c r="D852" s="4" t="str">
        <f t="shared" si="92"/>
        <v/>
      </c>
      <c r="E852" s="4" t="str">
        <f t="shared" si="93"/>
        <v/>
      </c>
      <c r="F852" s="1" t="str">
        <f t="shared" si="94"/>
        <v/>
      </c>
      <c r="H852" s="4" t="str">
        <f t="shared" si="95"/>
        <v/>
      </c>
      <c r="I852" s="4" t="str">
        <f t="shared" si="96"/>
        <v/>
      </c>
      <c r="J852" s="4" t="str">
        <f t="shared" si="97"/>
        <v/>
      </c>
    </row>
    <row r="853" spans="2:10" x14ac:dyDescent="0.25">
      <c r="B853" s="2" t="str">
        <f>IF(COUNT($B$16:B852)&lt;=24*$D$12,IF(DAY(B852)=1,DATE(YEAR(B852),MONTH(B852),15),DATE(YEAR(B852),MONTH(B852)+1,1)),"")</f>
        <v/>
      </c>
      <c r="C853" s="3" t="str">
        <f t="shared" si="91"/>
        <v/>
      </c>
      <c r="D853" s="4" t="str">
        <f t="shared" si="92"/>
        <v/>
      </c>
      <c r="E853" s="4" t="str">
        <f t="shared" si="93"/>
        <v/>
      </c>
      <c r="F853" s="1" t="str">
        <f t="shared" si="94"/>
        <v/>
      </c>
      <c r="H853" s="4" t="str">
        <f t="shared" si="95"/>
        <v/>
      </c>
      <c r="I853" s="4" t="str">
        <f t="shared" si="96"/>
        <v/>
      </c>
      <c r="J853" s="4" t="str">
        <f t="shared" si="97"/>
        <v/>
      </c>
    </row>
    <row r="854" spans="2:10" x14ac:dyDescent="0.25">
      <c r="B854" s="2" t="str">
        <f>IF(COUNT($B$16:B853)&lt;=24*$D$12,IF(DAY(B853)=1,DATE(YEAR(B853),MONTH(B853),15),DATE(YEAR(B853),MONTH(B853)+1,1)),"")</f>
        <v/>
      </c>
      <c r="C854" s="3" t="str">
        <f t="shared" si="91"/>
        <v/>
      </c>
      <c r="D854" s="4" t="str">
        <f t="shared" si="92"/>
        <v/>
      </c>
      <c r="E854" s="4" t="str">
        <f t="shared" si="93"/>
        <v/>
      </c>
      <c r="F854" s="1" t="str">
        <f t="shared" si="94"/>
        <v/>
      </c>
      <c r="H854" s="4" t="str">
        <f t="shared" si="95"/>
        <v/>
      </c>
      <c r="I854" s="4" t="str">
        <f t="shared" si="96"/>
        <v/>
      </c>
      <c r="J854" s="4" t="str">
        <f t="shared" si="97"/>
        <v/>
      </c>
    </row>
    <row r="855" spans="2:10" x14ac:dyDescent="0.25">
      <c r="B855" s="2" t="str">
        <f>IF(COUNT($B$16:B854)&lt;=24*$D$12,IF(DAY(B854)=1,DATE(YEAR(B854),MONTH(B854),15),DATE(YEAR(B854),MONTH(B854)+1,1)),"")</f>
        <v/>
      </c>
      <c r="C855" s="3" t="str">
        <f t="shared" si="91"/>
        <v/>
      </c>
      <c r="D855" s="4" t="str">
        <f t="shared" si="92"/>
        <v/>
      </c>
      <c r="E855" s="4" t="str">
        <f t="shared" si="93"/>
        <v/>
      </c>
      <c r="F855" s="1" t="str">
        <f t="shared" si="94"/>
        <v/>
      </c>
      <c r="H855" s="4" t="str">
        <f t="shared" si="95"/>
        <v/>
      </c>
      <c r="I855" s="4" t="str">
        <f t="shared" si="96"/>
        <v/>
      </c>
      <c r="J855" s="4" t="str">
        <f t="shared" si="97"/>
        <v/>
      </c>
    </row>
    <row r="856" spans="2:10" x14ac:dyDescent="0.25">
      <c r="B856" s="2" t="str">
        <f>IF(COUNT($B$16:B855)&lt;=24*$D$12,IF(DAY(B855)=1,DATE(YEAR(B855),MONTH(B855),15),DATE(YEAR(B855),MONTH(B855)+1,1)),"")</f>
        <v/>
      </c>
      <c r="C856" s="3" t="str">
        <f t="shared" si="91"/>
        <v/>
      </c>
      <c r="D856" s="4" t="str">
        <f t="shared" si="92"/>
        <v/>
      </c>
      <c r="E856" s="4" t="str">
        <f t="shared" si="93"/>
        <v/>
      </c>
      <c r="F856" s="1" t="str">
        <f t="shared" si="94"/>
        <v/>
      </c>
      <c r="H856" s="4" t="str">
        <f t="shared" si="95"/>
        <v/>
      </c>
      <c r="I856" s="4" t="str">
        <f t="shared" si="96"/>
        <v/>
      </c>
      <c r="J856" s="4" t="str">
        <f t="shared" si="97"/>
        <v/>
      </c>
    </row>
    <row r="857" spans="2:10" x14ac:dyDescent="0.25">
      <c r="B857" s="2" t="str">
        <f>IF(COUNT($B$16:B856)&lt;=24*$D$12,IF(DAY(B856)=1,DATE(YEAR(B856),MONTH(B856),15),DATE(YEAR(B856),MONTH(B856)+1,1)),"")</f>
        <v/>
      </c>
      <c r="C857" s="3" t="str">
        <f t="shared" si="91"/>
        <v/>
      </c>
      <c r="D857" s="4" t="str">
        <f t="shared" si="92"/>
        <v/>
      </c>
      <c r="E857" s="4" t="str">
        <f t="shared" si="93"/>
        <v/>
      </c>
      <c r="F857" s="1" t="str">
        <f t="shared" si="94"/>
        <v/>
      </c>
      <c r="H857" s="4" t="str">
        <f t="shared" si="95"/>
        <v/>
      </c>
      <c r="I857" s="4" t="str">
        <f t="shared" si="96"/>
        <v/>
      </c>
      <c r="J857" s="4" t="str">
        <f t="shared" si="97"/>
        <v/>
      </c>
    </row>
    <row r="858" spans="2:10" x14ac:dyDescent="0.25">
      <c r="B858" s="2" t="str">
        <f>IF(COUNT($B$16:B857)&lt;=24*$D$12,IF(DAY(B857)=1,DATE(YEAR(B857),MONTH(B857),15),DATE(YEAR(B857),MONTH(B857)+1,1)),"")</f>
        <v/>
      </c>
      <c r="C858" s="3" t="str">
        <f t="shared" si="91"/>
        <v/>
      </c>
      <c r="D858" s="4" t="str">
        <f t="shared" si="92"/>
        <v/>
      </c>
      <c r="E858" s="4" t="str">
        <f t="shared" si="93"/>
        <v/>
      </c>
      <c r="F858" s="1" t="str">
        <f t="shared" si="94"/>
        <v/>
      </c>
      <c r="H858" s="4" t="str">
        <f t="shared" si="95"/>
        <v/>
      </c>
      <c r="I858" s="4" t="str">
        <f t="shared" si="96"/>
        <v/>
      </c>
      <c r="J858" s="4" t="str">
        <f t="shared" si="97"/>
        <v/>
      </c>
    </row>
    <row r="859" spans="2:10" x14ac:dyDescent="0.25">
      <c r="B859" s="2" t="str">
        <f>IF(COUNT($B$16:B858)&lt;=24*$D$12,IF(DAY(B858)=1,DATE(YEAR(B858),MONTH(B858),15),DATE(YEAR(B858),MONTH(B858)+1,1)),"")</f>
        <v/>
      </c>
      <c r="C859" s="3" t="str">
        <f t="shared" si="91"/>
        <v/>
      </c>
      <c r="D859" s="4" t="str">
        <f t="shared" si="92"/>
        <v/>
      </c>
      <c r="E859" s="4" t="str">
        <f t="shared" si="93"/>
        <v/>
      </c>
      <c r="F859" s="1" t="str">
        <f t="shared" si="94"/>
        <v/>
      </c>
      <c r="H859" s="4" t="str">
        <f t="shared" si="95"/>
        <v/>
      </c>
      <c r="I859" s="4" t="str">
        <f t="shared" si="96"/>
        <v/>
      </c>
      <c r="J859" s="4" t="str">
        <f t="shared" si="97"/>
        <v/>
      </c>
    </row>
    <row r="860" spans="2:10" x14ac:dyDescent="0.25">
      <c r="B860" s="2" t="str">
        <f>IF(COUNT($B$16:B859)&lt;=24*$D$12,IF(DAY(B859)=1,DATE(YEAR(B859),MONTH(B859),15),DATE(YEAR(B859),MONTH(B859)+1,1)),"")</f>
        <v/>
      </c>
      <c r="C860" s="3" t="str">
        <f t="shared" si="91"/>
        <v/>
      </c>
      <c r="D860" s="4" t="str">
        <f t="shared" si="92"/>
        <v/>
      </c>
      <c r="E860" s="4" t="str">
        <f t="shared" si="93"/>
        <v/>
      </c>
      <c r="F860" s="1" t="str">
        <f t="shared" si="94"/>
        <v/>
      </c>
      <c r="H860" s="4" t="str">
        <f t="shared" si="95"/>
        <v/>
      </c>
      <c r="I860" s="4" t="str">
        <f t="shared" si="96"/>
        <v/>
      </c>
      <c r="J860" s="4" t="str">
        <f t="shared" si="97"/>
        <v/>
      </c>
    </row>
    <row r="861" spans="2:10" x14ac:dyDescent="0.25">
      <c r="B861" s="2" t="str">
        <f>IF(COUNT($B$16:B860)&lt;=24*$D$12,IF(DAY(B860)=1,DATE(YEAR(B860),MONTH(B860),15),DATE(YEAR(B860),MONTH(B860)+1,1)),"")</f>
        <v/>
      </c>
      <c r="C861" s="3" t="str">
        <f t="shared" si="91"/>
        <v/>
      </c>
      <c r="D861" s="4" t="str">
        <f t="shared" si="92"/>
        <v/>
      </c>
      <c r="E861" s="4" t="str">
        <f t="shared" si="93"/>
        <v/>
      </c>
      <c r="F861" s="1" t="str">
        <f t="shared" si="94"/>
        <v/>
      </c>
      <c r="H861" s="4" t="str">
        <f t="shared" si="95"/>
        <v/>
      </c>
      <c r="I861" s="4" t="str">
        <f t="shared" si="96"/>
        <v/>
      </c>
      <c r="J861" s="4" t="str">
        <f t="shared" si="97"/>
        <v/>
      </c>
    </row>
    <row r="862" spans="2:10" x14ac:dyDescent="0.25">
      <c r="B862" s="2" t="str">
        <f>IF(COUNT($B$16:B861)&lt;=24*$D$12,IF(DAY(B861)=1,DATE(YEAR(B861),MONTH(B861),15),DATE(YEAR(B861),MONTH(B861)+1,1)),"")</f>
        <v/>
      </c>
      <c r="C862" s="3" t="str">
        <f t="shared" si="91"/>
        <v/>
      </c>
      <c r="D862" s="4" t="str">
        <f t="shared" si="92"/>
        <v/>
      </c>
      <c r="E862" s="4" t="str">
        <f t="shared" si="93"/>
        <v/>
      </c>
      <c r="F862" s="1" t="str">
        <f t="shared" si="94"/>
        <v/>
      </c>
      <c r="H862" s="4" t="str">
        <f t="shared" si="95"/>
        <v/>
      </c>
      <c r="I862" s="4" t="str">
        <f t="shared" si="96"/>
        <v/>
      </c>
      <c r="J862" s="4" t="str">
        <f t="shared" si="97"/>
        <v/>
      </c>
    </row>
    <row r="863" spans="2:10" x14ac:dyDescent="0.25">
      <c r="B863" s="2" t="str">
        <f>IF(COUNT($B$16:B862)&lt;=24*$D$12,IF(DAY(B862)=1,DATE(YEAR(B862),MONTH(B862),15),DATE(YEAR(B862),MONTH(B862)+1,1)),"")</f>
        <v/>
      </c>
      <c r="C863" s="3" t="str">
        <f t="shared" si="91"/>
        <v/>
      </c>
      <c r="D863" s="4" t="str">
        <f t="shared" si="92"/>
        <v/>
      </c>
      <c r="E863" s="4" t="str">
        <f t="shared" si="93"/>
        <v/>
      </c>
      <c r="F863" s="1" t="str">
        <f t="shared" si="94"/>
        <v/>
      </c>
      <c r="H863" s="4" t="str">
        <f t="shared" si="95"/>
        <v/>
      </c>
      <c r="I863" s="4" t="str">
        <f t="shared" si="96"/>
        <v/>
      </c>
      <c r="J863" s="4" t="str">
        <f t="shared" si="97"/>
        <v/>
      </c>
    </row>
    <row r="864" spans="2:10" x14ac:dyDescent="0.25">
      <c r="B864" s="2" t="str">
        <f>IF(COUNT($B$16:B863)&lt;=24*$D$12,IF(DAY(B863)=1,DATE(YEAR(B863),MONTH(B863),15),DATE(YEAR(B863),MONTH(B863)+1,1)),"")</f>
        <v/>
      </c>
      <c r="C864" s="3" t="str">
        <f t="shared" si="91"/>
        <v/>
      </c>
      <c r="D864" s="4" t="str">
        <f t="shared" si="92"/>
        <v/>
      </c>
      <c r="E864" s="4" t="str">
        <f t="shared" si="93"/>
        <v/>
      </c>
      <c r="F864" s="1" t="str">
        <f t="shared" si="94"/>
        <v/>
      </c>
      <c r="H864" s="4" t="str">
        <f t="shared" si="95"/>
        <v/>
      </c>
      <c r="I864" s="4" t="str">
        <f t="shared" si="96"/>
        <v/>
      </c>
      <c r="J864" s="4" t="str">
        <f t="shared" si="97"/>
        <v/>
      </c>
    </row>
    <row r="865" spans="2:10" x14ac:dyDescent="0.25">
      <c r="B865" s="2" t="str">
        <f>IF(COUNT($B$16:B864)&lt;=24*$D$12,IF(DAY(B864)=1,DATE(YEAR(B864),MONTH(B864),15),DATE(YEAR(B864),MONTH(B864)+1,1)),"")</f>
        <v/>
      </c>
      <c r="C865" s="3" t="str">
        <f t="shared" si="91"/>
        <v/>
      </c>
      <c r="D865" s="4" t="str">
        <f t="shared" si="92"/>
        <v/>
      </c>
      <c r="E865" s="4" t="str">
        <f t="shared" si="93"/>
        <v/>
      </c>
      <c r="F865" s="1" t="str">
        <f t="shared" si="94"/>
        <v/>
      </c>
      <c r="H865" s="4" t="str">
        <f t="shared" si="95"/>
        <v/>
      </c>
      <c r="I865" s="4" t="str">
        <f t="shared" si="96"/>
        <v/>
      </c>
      <c r="J865" s="4" t="str">
        <f t="shared" si="97"/>
        <v/>
      </c>
    </row>
    <row r="866" spans="2:10" x14ac:dyDescent="0.25">
      <c r="B866" s="2" t="str">
        <f>IF(COUNT($B$16:B865)&lt;=24*$D$12,IF(DAY(B865)=1,DATE(YEAR(B865),MONTH(B865),15),DATE(YEAR(B865),MONTH(B865)+1,1)),"")</f>
        <v/>
      </c>
      <c r="C866" s="3" t="str">
        <f t="shared" si="91"/>
        <v/>
      </c>
      <c r="D866" s="4" t="str">
        <f t="shared" si="92"/>
        <v/>
      </c>
      <c r="E866" s="4" t="str">
        <f t="shared" si="93"/>
        <v/>
      </c>
      <c r="F866" s="1" t="str">
        <f t="shared" si="94"/>
        <v/>
      </c>
      <c r="H866" s="4" t="str">
        <f t="shared" si="95"/>
        <v/>
      </c>
      <c r="I866" s="4" t="str">
        <f t="shared" si="96"/>
        <v/>
      </c>
      <c r="J866" s="4" t="str">
        <f t="shared" si="97"/>
        <v/>
      </c>
    </row>
    <row r="867" spans="2:10" x14ac:dyDescent="0.25">
      <c r="B867" s="2" t="str">
        <f>IF(COUNT($B$16:B866)&lt;=24*$D$12,IF(DAY(B866)=1,DATE(YEAR(B866),MONTH(B866),15),DATE(YEAR(B866),MONTH(B866)+1,1)),"")</f>
        <v/>
      </c>
      <c r="C867" s="3" t="str">
        <f t="shared" si="91"/>
        <v/>
      </c>
      <c r="D867" s="4" t="str">
        <f t="shared" si="92"/>
        <v/>
      </c>
      <c r="E867" s="4" t="str">
        <f t="shared" si="93"/>
        <v/>
      </c>
      <c r="F867" s="1" t="str">
        <f t="shared" si="94"/>
        <v/>
      </c>
      <c r="H867" s="4" t="str">
        <f t="shared" si="95"/>
        <v/>
      </c>
      <c r="I867" s="4" t="str">
        <f t="shared" si="96"/>
        <v/>
      </c>
      <c r="J867" s="4" t="str">
        <f t="shared" si="97"/>
        <v/>
      </c>
    </row>
    <row r="868" spans="2:10" x14ac:dyDescent="0.25">
      <c r="B868" s="2" t="str">
        <f>IF(COUNT($B$16:B867)&lt;=24*$D$12,IF(DAY(B867)=1,DATE(YEAR(B867),MONTH(B867),15),DATE(YEAR(B867),MONTH(B867)+1,1)),"")</f>
        <v/>
      </c>
      <c r="C868" s="3" t="str">
        <f t="shared" si="91"/>
        <v/>
      </c>
      <c r="D868" s="4" t="str">
        <f t="shared" si="92"/>
        <v/>
      </c>
      <c r="E868" s="4" t="str">
        <f t="shared" si="93"/>
        <v/>
      </c>
      <c r="F868" s="1" t="str">
        <f t="shared" si="94"/>
        <v/>
      </c>
      <c r="H868" s="4" t="str">
        <f t="shared" si="95"/>
        <v/>
      </c>
      <c r="I868" s="4" t="str">
        <f t="shared" si="96"/>
        <v/>
      </c>
      <c r="J868" s="4" t="str">
        <f t="shared" si="97"/>
        <v/>
      </c>
    </row>
    <row r="869" spans="2:10" x14ac:dyDescent="0.25">
      <c r="B869" s="2" t="str">
        <f>IF(COUNT($B$16:B868)&lt;=24*$D$12,IF(DAY(B868)=1,DATE(YEAR(B868),MONTH(B868),15),DATE(YEAR(B868),MONTH(B868)+1,1)),"")</f>
        <v/>
      </c>
      <c r="C869" s="3" t="str">
        <f t="shared" si="91"/>
        <v/>
      </c>
      <c r="D869" s="4" t="str">
        <f t="shared" si="92"/>
        <v/>
      </c>
      <c r="E869" s="4" t="str">
        <f t="shared" si="93"/>
        <v/>
      </c>
      <c r="F869" s="1" t="str">
        <f t="shared" si="94"/>
        <v/>
      </c>
      <c r="H869" s="4" t="str">
        <f t="shared" si="95"/>
        <v/>
      </c>
      <c r="I869" s="4" t="str">
        <f t="shared" si="96"/>
        <v/>
      </c>
      <c r="J869" s="4" t="str">
        <f t="shared" si="97"/>
        <v/>
      </c>
    </row>
    <row r="870" spans="2:10" x14ac:dyDescent="0.25">
      <c r="B870" s="2" t="str">
        <f>IF(COUNT($B$16:B869)&lt;=24*$D$12,IF(DAY(B869)=1,DATE(YEAR(B869),MONTH(B869),15),DATE(YEAR(B869),MONTH(B869)+1,1)),"")</f>
        <v/>
      </c>
      <c r="C870" s="3" t="str">
        <f t="shared" si="91"/>
        <v/>
      </c>
      <c r="D870" s="4" t="str">
        <f t="shared" si="92"/>
        <v/>
      </c>
      <c r="E870" s="4" t="str">
        <f t="shared" si="93"/>
        <v/>
      </c>
      <c r="F870" s="1" t="str">
        <f t="shared" si="94"/>
        <v/>
      </c>
      <c r="H870" s="4" t="str">
        <f t="shared" si="95"/>
        <v/>
      </c>
      <c r="I870" s="4" t="str">
        <f t="shared" si="96"/>
        <v/>
      </c>
      <c r="J870" s="4" t="str">
        <f t="shared" si="97"/>
        <v/>
      </c>
    </row>
    <row r="871" spans="2:10" x14ac:dyDescent="0.25">
      <c r="B871" s="2" t="str">
        <f>IF(COUNT($B$16:B870)&lt;=24*$D$12,IF(DAY(B870)=1,DATE(YEAR(B870),MONTH(B870),15),DATE(YEAR(B870),MONTH(B870)+1,1)),"")</f>
        <v/>
      </c>
      <c r="C871" s="3" t="str">
        <f t="shared" si="91"/>
        <v/>
      </c>
      <c r="D871" s="4" t="str">
        <f t="shared" si="92"/>
        <v/>
      </c>
      <c r="E871" s="4" t="str">
        <f t="shared" si="93"/>
        <v/>
      </c>
      <c r="F871" s="1" t="str">
        <f t="shared" si="94"/>
        <v/>
      </c>
      <c r="H871" s="4" t="str">
        <f t="shared" si="95"/>
        <v/>
      </c>
      <c r="I871" s="4" t="str">
        <f t="shared" si="96"/>
        <v/>
      </c>
      <c r="J871" s="4" t="str">
        <f t="shared" si="97"/>
        <v/>
      </c>
    </row>
    <row r="872" spans="2:10" x14ac:dyDescent="0.25">
      <c r="B872" s="2" t="str">
        <f>IF(COUNT($B$16:B871)&lt;=24*$D$12,IF(DAY(B871)=1,DATE(YEAR(B871),MONTH(B871),15),DATE(YEAR(B871),MONTH(B871)+1,1)),"")</f>
        <v/>
      </c>
      <c r="C872" s="3" t="str">
        <f t="shared" si="91"/>
        <v/>
      </c>
      <c r="D872" s="4" t="str">
        <f t="shared" si="92"/>
        <v/>
      </c>
      <c r="E872" s="4" t="str">
        <f t="shared" si="93"/>
        <v/>
      </c>
      <c r="F872" s="1" t="str">
        <f t="shared" si="94"/>
        <v/>
      </c>
      <c r="H872" s="4" t="str">
        <f t="shared" si="95"/>
        <v/>
      </c>
      <c r="I872" s="4" t="str">
        <f t="shared" si="96"/>
        <v/>
      </c>
      <c r="J872" s="4" t="str">
        <f t="shared" si="97"/>
        <v/>
      </c>
    </row>
    <row r="873" spans="2:10" x14ac:dyDescent="0.25">
      <c r="B873" s="2" t="str">
        <f>IF(COUNT($B$16:B872)&lt;=24*$D$12,IF(DAY(B872)=1,DATE(YEAR(B872),MONTH(B872),15),DATE(YEAR(B872),MONTH(B872)+1,1)),"")</f>
        <v/>
      </c>
      <c r="C873" s="3" t="str">
        <f t="shared" si="91"/>
        <v/>
      </c>
      <c r="D873" s="4" t="str">
        <f t="shared" si="92"/>
        <v/>
      </c>
      <c r="E873" s="4" t="str">
        <f t="shared" si="93"/>
        <v/>
      </c>
      <c r="F873" s="1" t="str">
        <f t="shared" si="94"/>
        <v/>
      </c>
      <c r="H873" s="4" t="str">
        <f t="shared" si="95"/>
        <v/>
      </c>
      <c r="I873" s="4" t="str">
        <f t="shared" si="96"/>
        <v/>
      </c>
      <c r="J873" s="4" t="str">
        <f t="shared" si="97"/>
        <v/>
      </c>
    </row>
    <row r="874" spans="2:10" x14ac:dyDescent="0.25">
      <c r="B874" s="2" t="str">
        <f>IF(COUNT($B$16:B873)&lt;=24*$D$12,IF(DAY(B873)=1,DATE(YEAR(B873),MONTH(B873),15),DATE(YEAR(B873),MONTH(B873)+1,1)),"")</f>
        <v/>
      </c>
      <c r="C874" s="3" t="str">
        <f t="shared" si="91"/>
        <v/>
      </c>
      <c r="D874" s="4" t="str">
        <f t="shared" si="92"/>
        <v/>
      </c>
      <c r="E874" s="4" t="str">
        <f t="shared" si="93"/>
        <v/>
      </c>
      <c r="F874" s="1" t="str">
        <f t="shared" si="94"/>
        <v/>
      </c>
      <c r="H874" s="4" t="str">
        <f t="shared" si="95"/>
        <v/>
      </c>
      <c r="I874" s="4" t="str">
        <f t="shared" si="96"/>
        <v/>
      </c>
      <c r="J874" s="4" t="str">
        <f t="shared" si="97"/>
        <v/>
      </c>
    </row>
    <row r="875" spans="2:10" x14ac:dyDescent="0.25">
      <c r="B875" s="2" t="str">
        <f>IF(COUNT($B$16:B874)&lt;=24*$D$12,IF(DAY(B874)=1,DATE(YEAR(B874),MONTH(B874),15),DATE(YEAR(B874),MONTH(B874)+1,1)),"")</f>
        <v/>
      </c>
      <c r="C875" s="3" t="str">
        <f t="shared" si="91"/>
        <v/>
      </c>
      <c r="D875" s="4" t="str">
        <f t="shared" si="92"/>
        <v/>
      </c>
      <c r="E875" s="4" t="str">
        <f t="shared" si="93"/>
        <v/>
      </c>
      <c r="F875" s="1" t="str">
        <f t="shared" si="94"/>
        <v/>
      </c>
      <c r="H875" s="4" t="str">
        <f t="shared" si="95"/>
        <v/>
      </c>
      <c r="I875" s="4" t="str">
        <f t="shared" si="96"/>
        <v/>
      </c>
      <c r="J875" s="4" t="str">
        <f t="shared" si="97"/>
        <v/>
      </c>
    </row>
    <row r="876" spans="2:10" x14ac:dyDescent="0.25">
      <c r="B876" s="2" t="str">
        <f>IF(COUNT($B$16:B875)&lt;=24*$D$12,IF(DAY(B875)=1,DATE(YEAR(B875),MONTH(B875),15),DATE(YEAR(B875),MONTH(B875)+1,1)),"")</f>
        <v/>
      </c>
      <c r="C876" s="3" t="str">
        <f t="shared" si="91"/>
        <v/>
      </c>
      <c r="D876" s="4" t="str">
        <f t="shared" si="92"/>
        <v/>
      </c>
      <c r="E876" s="4" t="str">
        <f t="shared" si="93"/>
        <v/>
      </c>
      <c r="F876" s="1" t="str">
        <f t="shared" si="94"/>
        <v/>
      </c>
      <c r="H876" s="4" t="str">
        <f t="shared" si="95"/>
        <v/>
      </c>
      <c r="I876" s="4" t="str">
        <f t="shared" si="96"/>
        <v/>
      </c>
      <c r="J876" s="4" t="str">
        <f t="shared" si="97"/>
        <v/>
      </c>
    </row>
    <row r="877" spans="2:10" x14ac:dyDescent="0.25">
      <c r="B877" s="2" t="str">
        <f>IF(COUNT($B$16:B876)&lt;=24*$D$12,IF(DAY(B876)=1,DATE(YEAR(B876),MONTH(B876),15),DATE(YEAR(B876),MONTH(B876)+1,1)),"")</f>
        <v/>
      </c>
      <c r="C877" s="3" t="str">
        <f t="shared" si="91"/>
        <v/>
      </c>
      <c r="D877" s="4" t="str">
        <f t="shared" si="92"/>
        <v/>
      </c>
      <c r="E877" s="4" t="str">
        <f t="shared" si="93"/>
        <v/>
      </c>
      <c r="F877" s="1" t="str">
        <f t="shared" si="94"/>
        <v/>
      </c>
      <c r="H877" s="4" t="str">
        <f t="shared" si="95"/>
        <v/>
      </c>
      <c r="I877" s="4" t="str">
        <f t="shared" si="96"/>
        <v/>
      </c>
      <c r="J877" s="4" t="str">
        <f t="shared" si="97"/>
        <v/>
      </c>
    </row>
    <row r="878" spans="2:10" x14ac:dyDescent="0.25">
      <c r="B878" s="2" t="str">
        <f>IF(COUNT($B$16:B877)&lt;=24*$D$12,IF(DAY(B877)=1,DATE(YEAR(B877),MONTH(B877),15),DATE(YEAR(B877),MONTH(B877)+1,1)),"")</f>
        <v/>
      </c>
      <c r="C878" s="3" t="str">
        <f t="shared" si="91"/>
        <v/>
      </c>
      <c r="D878" s="4" t="str">
        <f t="shared" si="92"/>
        <v/>
      </c>
      <c r="E878" s="4" t="str">
        <f t="shared" si="93"/>
        <v/>
      </c>
      <c r="F878" s="1" t="str">
        <f t="shared" si="94"/>
        <v/>
      </c>
      <c r="H878" s="4" t="str">
        <f t="shared" si="95"/>
        <v/>
      </c>
      <c r="I878" s="4" t="str">
        <f t="shared" si="96"/>
        <v/>
      </c>
      <c r="J878" s="4" t="str">
        <f t="shared" si="97"/>
        <v/>
      </c>
    </row>
    <row r="879" spans="2:10" x14ac:dyDescent="0.25">
      <c r="B879" s="2" t="str">
        <f>IF(COUNT($B$16:B878)&lt;=24*$D$12,IF(DAY(B878)=1,DATE(YEAR(B878),MONTH(B878),15),DATE(YEAR(B878),MONTH(B878)+1,1)),"")</f>
        <v/>
      </c>
      <c r="C879" s="3" t="str">
        <f t="shared" si="91"/>
        <v/>
      </c>
      <c r="D879" s="4" t="str">
        <f t="shared" si="92"/>
        <v/>
      </c>
      <c r="E879" s="4" t="str">
        <f t="shared" si="93"/>
        <v/>
      </c>
      <c r="F879" s="1" t="str">
        <f t="shared" si="94"/>
        <v/>
      </c>
      <c r="H879" s="4" t="str">
        <f t="shared" si="95"/>
        <v/>
      </c>
      <c r="I879" s="4" t="str">
        <f t="shared" si="96"/>
        <v/>
      </c>
      <c r="J879" s="4" t="str">
        <f t="shared" si="97"/>
        <v/>
      </c>
    </row>
    <row r="880" spans="2:10" x14ac:dyDescent="0.25">
      <c r="B880" s="2" t="str">
        <f>IF(COUNT($B$16:B879)&lt;=24*$D$12,IF(DAY(B879)=1,DATE(YEAR(B879),MONTH(B879),15),DATE(YEAR(B879),MONTH(B879)+1,1)),"")</f>
        <v/>
      </c>
      <c r="C880" s="3" t="str">
        <f t="shared" si="91"/>
        <v/>
      </c>
      <c r="D880" s="4" t="str">
        <f t="shared" si="92"/>
        <v/>
      </c>
      <c r="E880" s="4" t="str">
        <f t="shared" si="93"/>
        <v/>
      </c>
      <c r="F880" s="1" t="str">
        <f t="shared" si="94"/>
        <v/>
      </c>
      <c r="H880" s="4" t="str">
        <f t="shared" si="95"/>
        <v/>
      </c>
      <c r="I880" s="4" t="str">
        <f t="shared" si="96"/>
        <v/>
      </c>
      <c r="J880" s="4" t="str">
        <f t="shared" si="97"/>
        <v/>
      </c>
    </row>
    <row r="881" spans="2:10" x14ac:dyDescent="0.25">
      <c r="B881" s="2" t="str">
        <f>IF(COUNT($B$16:B880)&lt;=24*$D$12,IF(DAY(B880)=1,DATE(YEAR(B880),MONTH(B880),15),DATE(YEAR(B880),MONTH(B880)+1,1)),"")</f>
        <v/>
      </c>
      <c r="C881" s="3" t="str">
        <f t="shared" si="91"/>
        <v/>
      </c>
      <c r="D881" s="4" t="str">
        <f t="shared" si="92"/>
        <v/>
      </c>
      <c r="E881" s="4" t="str">
        <f t="shared" si="93"/>
        <v/>
      </c>
      <c r="F881" s="1" t="str">
        <f t="shared" si="94"/>
        <v/>
      </c>
      <c r="H881" s="4" t="str">
        <f t="shared" si="95"/>
        <v/>
      </c>
      <c r="I881" s="4" t="str">
        <f t="shared" si="96"/>
        <v/>
      </c>
      <c r="J881" s="4" t="str">
        <f t="shared" si="97"/>
        <v/>
      </c>
    </row>
    <row r="882" spans="2:10" x14ac:dyDescent="0.25">
      <c r="B882" s="2" t="str">
        <f>IF(COUNT($B$16:B881)&lt;=24*$D$12,IF(DAY(B881)=1,DATE(YEAR(B881),MONTH(B881),15),DATE(YEAR(B881),MONTH(B881)+1,1)),"")</f>
        <v/>
      </c>
      <c r="C882" s="3" t="str">
        <f t="shared" si="91"/>
        <v/>
      </c>
      <c r="D882" s="4" t="str">
        <f t="shared" si="92"/>
        <v/>
      </c>
      <c r="E882" s="4" t="str">
        <f t="shared" si="93"/>
        <v/>
      </c>
      <c r="F882" s="1" t="str">
        <f t="shared" si="94"/>
        <v/>
      </c>
      <c r="H882" s="4" t="str">
        <f t="shared" si="95"/>
        <v/>
      </c>
      <c r="I882" s="4" t="str">
        <f t="shared" si="96"/>
        <v/>
      </c>
      <c r="J882" s="4" t="str">
        <f t="shared" si="97"/>
        <v/>
      </c>
    </row>
    <row r="883" spans="2:10" x14ac:dyDescent="0.25">
      <c r="B883" s="2" t="str">
        <f>IF(COUNT($B$16:B882)&lt;=24*$D$12,IF(DAY(B882)=1,DATE(YEAR(B882),MONTH(B882),15),DATE(YEAR(B882),MONTH(B882)+1,1)),"")</f>
        <v/>
      </c>
      <c r="C883" s="3" t="str">
        <f t="shared" si="91"/>
        <v/>
      </c>
      <c r="D883" s="4" t="str">
        <f t="shared" si="92"/>
        <v/>
      </c>
      <c r="E883" s="4" t="str">
        <f t="shared" si="93"/>
        <v/>
      </c>
      <c r="F883" s="1" t="str">
        <f t="shared" si="94"/>
        <v/>
      </c>
      <c r="H883" s="4" t="str">
        <f t="shared" si="95"/>
        <v/>
      </c>
      <c r="I883" s="4" t="str">
        <f t="shared" si="96"/>
        <v/>
      </c>
      <c r="J883" s="4" t="str">
        <f t="shared" si="97"/>
        <v/>
      </c>
    </row>
    <row r="884" spans="2:10" x14ac:dyDescent="0.25">
      <c r="B884" s="2" t="str">
        <f>IF(COUNT($B$16:B883)&lt;=24*$D$12,IF(DAY(B883)=1,DATE(YEAR(B883),MONTH(B883),15),DATE(YEAR(B883),MONTH(B883)+1,1)),"")</f>
        <v/>
      </c>
      <c r="C884" s="3" t="str">
        <f t="shared" si="91"/>
        <v/>
      </c>
      <c r="D884" s="4" t="str">
        <f t="shared" si="92"/>
        <v/>
      </c>
      <c r="E884" s="4" t="str">
        <f t="shared" si="93"/>
        <v/>
      </c>
      <c r="F884" s="1" t="str">
        <f t="shared" si="94"/>
        <v/>
      </c>
      <c r="H884" s="4" t="str">
        <f t="shared" si="95"/>
        <v/>
      </c>
      <c r="I884" s="4" t="str">
        <f t="shared" si="96"/>
        <v/>
      </c>
      <c r="J884" s="4" t="str">
        <f t="shared" si="97"/>
        <v/>
      </c>
    </row>
    <row r="885" spans="2:10" x14ac:dyDescent="0.25">
      <c r="B885" s="2" t="str">
        <f>IF(COUNT($B$16:B884)&lt;=24*$D$12,IF(DAY(B884)=1,DATE(YEAR(B884),MONTH(B884),15),DATE(YEAR(B884),MONTH(B884)+1,1)),"")</f>
        <v/>
      </c>
      <c r="C885" s="3" t="str">
        <f t="shared" si="91"/>
        <v/>
      </c>
      <c r="D885" s="4" t="str">
        <f t="shared" si="92"/>
        <v/>
      </c>
      <c r="E885" s="4" t="str">
        <f t="shared" si="93"/>
        <v/>
      </c>
      <c r="F885" s="1" t="str">
        <f t="shared" si="94"/>
        <v/>
      </c>
      <c r="H885" s="4" t="str">
        <f t="shared" si="95"/>
        <v/>
      </c>
      <c r="I885" s="4" t="str">
        <f t="shared" si="96"/>
        <v/>
      </c>
      <c r="J885" s="4" t="str">
        <f t="shared" si="97"/>
        <v/>
      </c>
    </row>
    <row r="886" spans="2:10" x14ac:dyDescent="0.25">
      <c r="B886" s="2" t="str">
        <f>IF(COUNT($B$16:B885)&lt;=24*$D$12,IF(DAY(B885)=1,DATE(YEAR(B885),MONTH(B885),15),DATE(YEAR(B885),MONTH(B885)+1,1)),"")</f>
        <v/>
      </c>
      <c r="C886" s="3" t="str">
        <f t="shared" si="91"/>
        <v/>
      </c>
      <c r="D886" s="4" t="str">
        <f t="shared" si="92"/>
        <v/>
      </c>
      <c r="E886" s="4" t="str">
        <f t="shared" si="93"/>
        <v/>
      </c>
      <c r="F886" s="1" t="str">
        <f t="shared" si="94"/>
        <v/>
      </c>
      <c r="H886" s="4" t="str">
        <f t="shared" si="95"/>
        <v/>
      </c>
      <c r="I886" s="4" t="str">
        <f t="shared" si="96"/>
        <v/>
      </c>
      <c r="J886" s="4" t="str">
        <f t="shared" si="97"/>
        <v/>
      </c>
    </row>
    <row r="887" spans="2:10" x14ac:dyDescent="0.25">
      <c r="B887" s="2" t="str">
        <f>IF(COUNT($B$16:B886)&lt;=24*$D$12,IF(DAY(B886)=1,DATE(YEAR(B886),MONTH(B886),15),DATE(YEAR(B886),MONTH(B886)+1,1)),"")</f>
        <v/>
      </c>
      <c r="C887" s="3" t="str">
        <f t="shared" si="91"/>
        <v/>
      </c>
      <c r="D887" s="4" t="str">
        <f t="shared" si="92"/>
        <v/>
      </c>
      <c r="E887" s="4" t="str">
        <f t="shared" si="93"/>
        <v/>
      </c>
      <c r="F887" s="1" t="str">
        <f t="shared" si="94"/>
        <v/>
      </c>
      <c r="H887" s="4" t="str">
        <f t="shared" si="95"/>
        <v/>
      </c>
      <c r="I887" s="4" t="str">
        <f t="shared" si="96"/>
        <v/>
      </c>
      <c r="J887" s="4" t="str">
        <f t="shared" si="97"/>
        <v/>
      </c>
    </row>
    <row r="888" spans="2:10" x14ac:dyDescent="0.25">
      <c r="B888" s="2" t="str">
        <f>IF(COUNT($B$16:B887)&lt;=24*$D$12,IF(DAY(B887)=1,DATE(YEAR(B887),MONTH(B887),15),DATE(YEAR(B887),MONTH(B887)+1,1)),"")</f>
        <v/>
      </c>
      <c r="C888" s="3" t="str">
        <f t="shared" si="91"/>
        <v/>
      </c>
      <c r="D888" s="4" t="str">
        <f t="shared" si="92"/>
        <v/>
      </c>
      <c r="E888" s="4" t="str">
        <f t="shared" si="93"/>
        <v/>
      </c>
      <c r="F888" s="1" t="str">
        <f t="shared" si="94"/>
        <v/>
      </c>
      <c r="H888" s="4" t="str">
        <f t="shared" si="95"/>
        <v/>
      </c>
      <c r="I888" s="4" t="str">
        <f t="shared" si="96"/>
        <v/>
      </c>
      <c r="J888" s="4" t="str">
        <f t="shared" si="97"/>
        <v/>
      </c>
    </row>
    <row r="889" spans="2:10" x14ac:dyDescent="0.25">
      <c r="B889" s="2" t="str">
        <f>IF(COUNT($B$16:B888)&lt;=24*$D$12,IF(DAY(B888)=1,DATE(YEAR(B888),MONTH(B888),15),DATE(YEAR(B888),MONTH(B888)+1,1)),"")</f>
        <v/>
      </c>
      <c r="C889" s="3" t="str">
        <f t="shared" si="91"/>
        <v/>
      </c>
      <c r="D889" s="4" t="str">
        <f t="shared" si="92"/>
        <v/>
      </c>
      <c r="E889" s="4" t="str">
        <f t="shared" si="93"/>
        <v/>
      </c>
      <c r="F889" s="1" t="str">
        <f t="shared" si="94"/>
        <v/>
      </c>
      <c r="H889" s="4" t="str">
        <f t="shared" si="95"/>
        <v/>
      </c>
      <c r="I889" s="4" t="str">
        <f t="shared" si="96"/>
        <v/>
      </c>
      <c r="J889" s="4" t="str">
        <f t="shared" si="97"/>
        <v/>
      </c>
    </row>
    <row r="890" spans="2:10" x14ac:dyDescent="0.25">
      <c r="B890" s="2" t="str">
        <f>IF(COUNT($B$16:B889)&lt;=24*$D$12,IF(DAY(B889)=1,DATE(YEAR(B889),MONTH(B889),15),DATE(YEAR(B889),MONTH(B889)+1,1)),"")</f>
        <v/>
      </c>
      <c r="C890" s="3" t="str">
        <f t="shared" si="91"/>
        <v/>
      </c>
      <c r="D890" s="4" t="str">
        <f t="shared" si="92"/>
        <v/>
      </c>
      <c r="E890" s="4" t="str">
        <f t="shared" si="93"/>
        <v/>
      </c>
      <c r="F890" s="1" t="str">
        <f t="shared" si="94"/>
        <v/>
      </c>
      <c r="H890" s="4" t="str">
        <f t="shared" si="95"/>
        <v/>
      </c>
      <c r="I890" s="4" t="str">
        <f t="shared" si="96"/>
        <v/>
      </c>
      <c r="J890" s="4" t="str">
        <f t="shared" si="97"/>
        <v/>
      </c>
    </row>
    <row r="891" spans="2:10" x14ac:dyDescent="0.25">
      <c r="B891" s="2" t="str">
        <f>IF(COUNT($B$16:B890)&lt;=24*$D$12,IF(DAY(B890)=1,DATE(YEAR(B890),MONTH(B890),15),DATE(YEAR(B890),MONTH(B890)+1,1)),"")</f>
        <v/>
      </c>
      <c r="C891" s="3" t="str">
        <f t="shared" si="91"/>
        <v/>
      </c>
      <c r="D891" s="4" t="str">
        <f t="shared" si="92"/>
        <v/>
      </c>
      <c r="E891" s="4" t="str">
        <f t="shared" si="93"/>
        <v/>
      </c>
      <c r="F891" s="1" t="str">
        <f t="shared" si="94"/>
        <v/>
      </c>
      <c r="H891" s="4" t="str">
        <f t="shared" si="95"/>
        <v/>
      </c>
      <c r="I891" s="4" t="str">
        <f t="shared" si="96"/>
        <v/>
      </c>
      <c r="J891" s="4" t="str">
        <f t="shared" si="97"/>
        <v/>
      </c>
    </row>
    <row r="892" spans="2:10" x14ac:dyDescent="0.25">
      <c r="B892" s="2" t="str">
        <f>IF(COUNT($B$16:B891)&lt;=24*$D$12,IF(DAY(B891)=1,DATE(YEAR(B891),MONTH(B891),15),DATE(YEAR(B891),MONTH(B891)+1,1)),"")</f>
        <v/>
      </c>
      <c r="C892" s="3" t="str">
        <f t="shared" si="91"/>
        <v/>
      </c>
      <c r="D892" s="4" t="str">
        <f t="shared" si="92"/>
        <v/>
      </c>
      <c r="E892" s="4" t="str">
        <f t="shared" si="93"/>
        <v/>
      </c>
      <c r="F892" s="1" t="str">
        <f t="shared" si="94"/>
        <v/>
      </c>
      <c r="H892" s="4" t="str">
        <f t="shared" si="95"/>
        <v/>
      </c>
      <c r="I892" s="4" t="str">
        <f t="shared" si="96"/>
        <v/>
      </c>
      <c r="J892" s="4" t="str">
        <f t="shared" si="97"/>
        <v/>
      </c>
    </row>
    <row r="893" spans="2:10" x14ac:dyDescent="0.25">
      <c r="B893" s="2" t="str">
        <f>IF(COUNT($B$16:B892)&lt;=24*$D$12,IF(DAY(B892)=1,DATE(YEAR(B892),MONTH(B892),15),DATE(YEAR(B892),MONTH(B892)+1,1)),"")</f>
        <v/>
      </c>
      <c r="C893" s="3" t="str">
        <f t="shared" si="91"/>
        <v/>
      </c>
      <c r="D893" s="4" t="str">
        <f t="shared" si="92"/>
        <v/>
      </c>
      <c r="E893" s="4" t="str">
        <f t="shared" si="93"/>
        <v/>
      </c>
      <c r="F893" s="1" t="str">
        <f t="shared" si="94"/>
        <v/>
      </c>
      <c r="H893" s="4" t="str">
        <f t="shared" si="95"/>
        <v/>
      </c>
      <c r="I893" s="4" t="str">
        <f t="shared" si="96"/>
        <v/>
      </c>
      <c r="J893" s="4" t="str">
        <f t="shared" si="97"/>
        <v/>
      </c>
    </row>
    <row r="894" spans="2:10" x14ac:dyDescent="0.25">
      <c r="B894" s="2" t="str">
        <f>IF(COUNT($B$16:B893)&lt;=24*$D$12,IF(DAY(B893)=1,DATE(YEAR(B893),MONTH(B893),15),DATE(YEAR(B893),MONTH(B893)+1,1)),"")</f>
        <v/>
      </c>
      <c r="C894" s="3" t="str">
        <f t="shared" si="91"/>
        <v/>
      </c>
      <c r="D894" s="4" t="str">
        <f t="shared" si="92"/>
        <v/>
      </c>
      <c r="E894" s="4" t="str">
        <f t="shared" si="93"/>
        <v/>
      </c>
      <c r="F894" s="1" t="str">
        <f t="shared" si="94"/>
        <v/>
      </c>
      <c r="H894" s="4" t="str">
        <f t="shared" si="95"/>
        <v/>
      </c>
      <c r="I894" s="4" t="str">
        <f t="shared" si="96"/>
        <v/>
      </c>
      <c r="J894" s="4" t="str">
        <f t="shared" si="97"/>
        <v/>
      </c>
    </row>
    <row r="895" spans="2:10" x14ac:dyDescent="0.25">
      <c r="B895" s="2" t="str">
        <f>IF(COUNT($B$16:B894)&lt;=24*$D$12,IF(DAY(B894)=1,DATE(YEAR(B894),MONTH(B894),15),DATE(YEAR(B894),MONTH(B894)+1,1)),"")</f>
        <v/>
      </c>
      <c r="C895" s="3" t="str">
        <f t="shared" si="91"/>
        <v/>
      </c>
      <c r="D895" s="4" t="str">
        <f t="shared" si="92"/>
        <v/>
      </c>
      <c r="E895" s="4" t="str">
        <f t="shared" si="93"/>
        <v/>
      </c>
      <c r="F895" s="1" t="str">
        <f t="shared" si="94"/>
        <v/>
      </c>
      <c r="H895" s="4" t="str">
        <f t="shared" si="95"/>
        <v/>
      </c>
      <c r="I895" s="4" t="str">
        <f t="shared" si="96"/>
        <v/>
      </c>
      <c r="J895" s="4" t="str">
        <f t="shared" si="97"/>
        <v/>
      </c>
    </row>
    <row r="896" spans="2:10" x14ac:dyDescent="0.25">
      <c r="B896" s="2" t="str">
        <f>IF(COUNT($B$16:B895)&lt;=24*$D$12,IF(DAY(B895)=1,DATE(YEAR(B895),MONTH(B895),15),DATE(YEAR(B895),MONTH(B895)+1,1)),"")</f>
        <v/>
      </c>
      <c r="C896" s="3" t="str">
        <f t="shared" si="91"/>
        <v/>
      </c>
      <c r="D896" s="4" t="str">
        <f t="shared" si="92"/>
        <v/>
      </c>
      <c r="E896" s="4" t="str">
        <f t="shared" si="93"/>
        <v/>
      </c>
      <c r="F896" s="1" t="str">
        <f t="shared" si="94"/>
        <v/>
      </c>
      <c r="H896" s="4" t="str">
        <f t="shared" si="95"/>
        <v/>
      </c>
      <c r="I896" s="4" t="str">
        <f t="shared" si="96"/>
        <v/>
      </c>
      <c r="J896" s="4" t="str">
        <f t="shared" si="97"/>
        <v/>
      </c>
    </row>
    <row r="897" spans="2:10" x14ac:dyDescent="0.25">
      <c r="B897" s="2" t="str">
        <f>IF(COUNT($B$16:B896)&lt;=24*$D$12,IF(DAY(B896)=1,DATE(YEAR(B896),MONTH(B896),15),DATE(YEAR(B896),MONTH(B896)+1,1)),"")</f>
        <v/>
      </c>
      <c r="C897" s="3" t="str">
        <f t="shared" si="91"/>
        <v/>
      </c>
      <c r="D897" s="4" t="str">
        <f t="shared" si="92"/>
        <v/>
      </c>
      <c r="E897" s="4" t="str">
        <f t="shared" si="93"/>
        <v/>
      </c>
      <c r="F897" s="1" t="str">
        <f t="shared" si="94"/>
        <v/>
      </c>
      <c r="H897" s="4" t="str">
        <f t="shared" si="95"/>
        <v/>
      </c>
      <c r="I897" s="4" t="str">
        <f t="shared" si="96"/>
        <v/>
      </c>
      <c r="J897" s="4" t="str">
        <f t="shared" si="97"/>
        <v/>
      </c>
    </row>
    <row r="898" spans="2:10" x14ac:dyDescent="0.25">
      <c r="B898" s="2" t="str">
        <f>IF(COUNT($B$16:B897)&lt;=24*$D$12,IF(DAY(B897)=1,DATE(YEAR(B897),MONTH(B897),15),DATE(YEAR(B897),MONTH(B897)+1,1)),"")</f>
        <v/>
      </c>
      <c r="C898" s="3" t="str">
        <f t="shared" si="91"/>
        <v/>
      </c>
      <c r="D898" s="4" t="str">
        <f t="shared" si="92"/>
        <v/>
      </c>
      <c r="E898" s="4" t="str">
        <f t="shared" si="93"/>
        <v/>
      </c>
      <c r="F898" s="1" t="str">
        <f t="shared" si="94"/>
        <v/>
      </c>
      <c r="H898" s="4" t="str">
        <f t="shared" si="95"/>
        <v/>
      </c>
      <c r="I898" s="4" t="str">
        <f t="shared" si="96"/>
        <v/>
      </c>
      <c r="J898" s="4" t="str">
        <f t="shared" si="97"/>
        <v/>
      </c>
    </row>
    <row r="899" spans="2:10" x14ac:dyDescent="0.25">
      <c r="B899" s="2" t="str">
        <f>IF(COUNT($B$16:B898)&lt;=24*$D$12,IF(DAY(B898)=1,DATE(YEAR(B898),MONTH(B898),15),DATE(YEAR(B898),MONTH(B898)+1,1)),"")</f>
        <v/>
      </c>
      <c r="C899" s="3" t="str">
        <f t="shared" si="91"/>
        <v/>
      </c>
      <c r="D899" s="4" t="str">
        <f t="shared" si="92"/>
        <v/>
      </c>
      <c r="E899" s="4" t="str">
        <f t="shared" si="93"/>
        <v/>
      </c>
      <c r="F899" s="1" t="str">
        <f t="shared" si="94"/>
        <v/>
      </c>
      <c r="H899" s="4" t="str">
        <f t="shared" si="95"/>
        <v/>
      </c>
      <c r="I899" s="4" t="str">
        <f t="shared" si="96"/>
        <v/>
      </c>
      <c r="J899" s="4" t="str">
        <f t="shared" si="97"/>
        <v/>
      </c>
    </row>
    <row r="900" spans="2:10" x14ac:dyDescent="0.25">
      <c r="B900" s="2" t="str">
        <f>IF(COUNT($B$16:B899)&lt;=24*$D$12,IF(DAY(B899)=1,DATE(YEAR(B899),MONTH(B899),15),DATE(YEAR(B899),MONTH(B899)+1,1)),"")</f>
        <v/>
      </c>
      <c r="C900" s="3" t="str">
        <f t="shared" si="91"/>
        <v/>
      </c>
      <c r="D900" s="4" t="str">
        <f t="shared" si="92"/>
        <v/>
      </c>
      <c r="E900" s="4" t="str">
        <f t="shared" si="93"/>
        <v/>
      </c>
      <c r="F900" s="1" t="str">
        <f t="shared" si="94"/>
        <v/>
      </c>
      <c r="H900" s="4" t="str">
        <f t="shared" si="95"/>
        <v/>
      </c>
      <c r="I900" s="4" t="str">
        <f t="shared" si="96"/>
        <v/>
      </c>
      <c r="J900" s="4" t="str">
        <f t="shared" si="97"/>
        <v/>
      </c>
    </row>
    <row r="901" spans="2:10" x14ac:dyDescent="0.25">
      <c r="B901" s="2" t="str">
        <f>IF(COUNT($B$16:B900)&lt;=24*$D$12,IF(DAY(B900)=1,DATE(YEAR(B900),MONTH(B900),15),DATE(YEAR(B900),MONTH(B900)+1,1)),"")</f>
        <v/>
      </c>
      <c r="C901" s="3" t="str">
        <f t="shared" si="91"/>
        <v/>
      </c>
      <c r="D901" s="4" t="str">
        <f t="shared" si="92"/>
        <v/>
      </c>
      <c r="E901" s="4" t="str">
        <f t="shared" si="93"/>
        <v/>
      </c>
      <c r="F901" s="1" t="str">
        <f t="shared" si="94"/>
        <v/>
      </c>
      <c r="H901" s="4" t="str">
        <f t="shared" si="95"/>
        <v/>
      </c>
      <c r="I901" s="4" t="str">
        <f t="shared" si="96"/>
        <v/>
      </c>
      <c r="J901" s="4" t="str">
        <f t="shared" si="97"/>
        <v/>
      </c>
    </row>
    <row r="902" spans="2:10" x14ac:dyDescent="0.25">
      <c r="B902" s="2" t="str">
        <f>IF(COUNT($B$16:B901)&lt;=24*$D$12,IF(DAY(B901)=1,DATE(YEAR(B901),MONTH(B901),15),DATE(YEAR(B901),MONTH(B901)+1,1)),"")</f>
        <v/>
      </c>
      <c r="C902" s="3" t="str">
        <f t="shared" si="91"/>
        <v/>
      </c>
      <c r="D902" s="4" t="str">
        <f t="shared" si="92"/>
        <v/>
      </c>
      <c r="E902" s="4" t="str">
        <f t="shared" si="93"/>
        <v/>
      </c>
      <c r="F902" s="1" t="str">
        <f t="shared" si="94"/>
        <v/>
      </c>
      <c r="H902" s="4" t="str">
        <f t="shared" si="95"/>
        <v/>
      </c>
      <c r="I902" s="4" t="str">
        <f t="shared" si="96"/>
        <v/>
      </c>
      <c r="J902" s="4" t="str">
        <f t="shared" si="97"/>
        <v/>
      </c>
    </row>
    <row r="903" spans="2:10" x14ac:dyDescent="0.25">
      <c r="B903" s="2" t="str">
        <f>IF(COUNT($B$16:B902)&lt;=24*$D$12,IF(DAY(B902)=1,DATE(YEAR(B902),MONTH(B902),15),DATE(YEAR(B902),MONTH(B902)+1,1)),"")</f>
        <v/>
      </c>
      <c r="C903" s="3" t="str">
        <f t="shared" si="91"/>
        <v/>
      </c>
      <c r="D903" s="4" t="str">
        <f t="shared" si="92"/>
        <v/>
      </c>
      <c r="E903" s="4" t="str">
        <f t="shared" si="93"/>
        <v/>
      </c>
      <c r="F903" s="1" t="str">
        <f t="shared" si="94"/>
        <v/>
      </c>
      <c r="H903" s="4" t="str">
        <f t="shared" si="95"/>
        <v/>
      </c>
      <c r="I903" s="4" t="str">
        <f t="shared" si="96"/>
        <v/>
      </c>
      <c r="J903" s="4" t="str">
        <f t="shared" si="97"/>
        <v/>
      </c>
    </row>
    <row r="904" spans="2:10" x14ac:dyDescent="0.25">
      <c r="B904" s="2" t="str">
        <f>IF(COUNT($B$16:B903)&lt;=24*$D$12,IF(DAY(B903)=1,DATE(YEAR(B903),MONTH(B903),15),DATE(YEAR(B903),MONTH(B903)+1,1)),"")</f>
        <v/>
      </c>
      <c r="C904" s="3" t="str">
        <f t="shared" si="91"/>
        <v/>
      </c>
      <c r="D904" s="4" t="str">
        <f t="shared" si="92"/>
        <v/>
      </c>
      <c r="E904" s="4" t="str">
        <f t="shared" si="93"/>
        <v/>
      </c>
      <c r="F904" s="1" t="str">
        <f t="shared" si="94"/>
        <v/>
      </c>
      <c r="H904" s="4" t="str">
        <f t="shared" si="95"/>
        <v/>
      </c>
      <c r="I904" s="4" t="str">
        <f t="shared" si="96"/>
        <v/>
      </c>
      <c r="J904" s="4" t="str">
        <f t="shared" si="97"/>
        <v/>
      </c>
    </row>
    <row r="905" spans="2:10" x14ac:dyDescent="0.25">
      <c r="B905" s="2" t="str">
        <f>IF(COUNT($B$16:B904)&lt;=24*$D$12,IF(DAY(B904)=1,DATE(YEAR(B904),MONTH(B904),15),DATE(YEAR(B904),MONTH(B904)+1,1)),"")</f>
        <v/>
      </c>
      <c r="C905" s="3" t="str">
        <f t="shared" si="91"/>
        <v/>
      </c>
      <c r="D905" s="4" t="str">
        <f t="shared" si="92"/>
        <v/>
      </c>
      <c r="E905" s="4" t="str">
        <f t="shared" si="93"/>
        <v/>
      </c>
      <c r="F905" s="1" t="str">
        <f t="shared" si="94"/>
        <v/>
      </c>
      <c r="H905" s="4" t="str">
        <f t="shared" si="95"/>
        <v/>
      </c>
      <c r="I905" s="4" t="str">
        <f t="shared" si="96"/>
        <v/>
      </c>
      <c r="J905" s="4" t="str">
        <f t="shared" si="97"/>
        <v/>
      </c>
    </row>
    <row r="906" spans="2:10" x14ac:dyDescent="0.25">
      <c r="B906" s="2" t="str">
        <f>IF(COUNT($B$16:B905)&lt;=24*$D$12,IF(DAY(B905)=1,DATE(YEAR(B905),MONTH(B905),15),DATE(YEAR(B905),MONTH(B905)+1,1)),"")</f>
        <v/>
      </c>
      <c r="C906" s="3" t="str">
        <f t="shared" si="91"/>
        <v/>
      </c>
      <c r="D906" s="4" t="str">
        <f t="shared" si="92"/>
        <v/>
      </c>
      <c r="E906" s="4" t="str">
        <f t="shared" si="93"/>
        <v/>
      </c>
      <c r="F906" s="1" t="str">
        <f t="shared" si="94"/>
        <v/>
      </c>
      <c r="H906" s="4" t="str">
        <f t="shared" si="95"/>
        <v/>
      </c>
      <c r="I906" s="4" t="str">
        <f t="shared" si="96"/>
        <v/>
      </c>
      <c r="J906" s="4" t="str">
        <f t="shared" si="97"/>
        <v/>
      </c>
    </row>
    <row r="907" spans="2:10" x14ac:dyDescent="0.25">
      <c r="B907" s="2" t="str">
        <f>IF(COUNT($B$16:B906)&lt;=24*$D$12,IF(DAY(B906)=1,DATE(YEAR(B906),MONTH(B906),15),DATE(YEAR(B906),MONTH(B906)+1,1)),"")</f>
        <v/>
      </c>
      <c r="C907" s="3" t="str">
        <f t="shared" si="91"/>
        <v/>
      </c>
      <c r="D907" s="4" t="str">
        <f t="shared" si="92"/>
        <v/>
      </c>
      <c r="E907" s="4" t="str">
        <f t="shared" si="93"/>
        <v/>
      </c>
      <c r="F907" s="1" t="str">
        <f t="shared" si="94"/>
        <v/>
      </c>
      <c r="H907" s="4" t="str">
        <f t="shared" si="95"/>
        <v/>
      </c>
      <c r="I907" s="4" t="str">
        <f t="shared" si="96"/>
        <v/>
      </c>
      <c r="J907" s="4" t="str">
        <f t="shared" si="97"/>
        <v/>
      </c>
    </row>
    <row r="908" spans="2:10" x14ac:dyDescent="0.25">
      <c r="B908" s="2" t="str">
        <f>IF(COUNT($B$16:B907)&lt;=24*$D$12,IF(DAY(B907)=1,DATE(YEAR(B907),MONTH(B907),15),DATE(YEAR(B907),MONTH(B907)+1,1)),"")</f>
        <v/>
      </c>
      <c r="C908" s="3" t="str">
        <f t="shared" si="91"/>
        <v/>
      </c>
      <c r="D908" s="4" t="str">
        <f t="shared" si="92"/>
        <v/>
      </c>
      <c r="E908" s="4" t="str">
        <f t="shared" si="93"/>
        <v/>
      </c>
      <c r="F908" s="1" t="str">
        <f t="shared" si="94"/>
        <v/>
      </c>
      <c r="H908" s="4" t="str">
        <f t="shared" si="95"/>
        <v/>
      </c>
      <c r="I908" s="4" t="str">
        <f t="shared" si="96"/>
        <v/>
      </c>
      <c r="J908" s="4" t="str">
        <f t="shared" si="97"/>
        <v/>
      </c>
    </row>
    <row r="909" spans="2:10" x14ac:dyDescent="0.25">
      <c r="B909" s="2" t="str">
        <f>IF(COUNT($B$16:B908)&lt;=24*$D$12,IF(DAY(B908)=1,DATE(YEAR(B908),MONTH(B908),15),DATE(YEAR(B908),MONTH(B908)+1,1)),"")</f>
        <v/>
      </c>
      <c r="C909" s="3" t="str">
        <f t="shared" si="91"/>
        <v/>
      </c>
      <c r="D909" s="4" t="str">
        <f t="shared" si="92"/>
        <v/>
      </c>
      <c r="E909" s="4" t="str">
        <f t="shared" si="93"/>
        <v/>
      </c>
      <c r="F909" s="1" t="str">
        <f t="shared" si="94"/>
        <v/>
      </c>
      <c r="H909" s="4" t="str">
        <f t="shared" si="95"/>
        <v/>
      </c>
      <c r="I909" s="4" t="str">
        <f t="shared" si="96"/>
        <v/>
      </c>
      <c r="J909" s="4" t="str">
        <f t="shared" si="97"/>
        <v/>
      </c>
    </row>
    <row r="910" spans="2:10" x14ac:dyDescent="0.25">
      <c r="B910" s="2" t="str">
        <f>IF(COUNT($B$16:B909)&lt;=24*$D$12,IF(DAY(B909)=1,DATE(YEAR(B909),MONTH(B909),15),DATE(YEAR(B909),MONTH(B909)+1,1)),"")</f>
        <v/>
      </c>
      <c r="C910" s="3" t="str">
        <f t="shared" si="91"/>
        <v/>
      </c>
      <c r="D910" s="4" t="str">
        <f t="shared" si="92"/>
        <v/>
      </c>
      <c r="E910" s="4" t="str">
        <f t="shared" si="93"/>
        <v/>
      </c>
      <c r="F910" s="1" t="str">
        <f t="shared" si="94"/>
        <v/>
      </c>
      <c r="H910" s="4" t="str">
        <f t="shared" si="95"/>
        <v/>
      </c>
      <c r="I910" s="4" t="str">
        <f t="shared" si="96"/>
        <v/>
      </c>
      <c r="J910" s="4" t="str">
        <f t="shared" si="97"/>
        <v/>
      </c>
    </row>
    <row r="911" spans="2:10" x14ac:dyDescent="0.25">
      <c r="B911" s="2" t="str">
        <f>IF(COUNT($B$16:B910)&lt;=24*$D$12,IF(DAY(B910)=1,DATE(YEAR(B910),MONTH(B910),15),DATE(YEAR(B910),MONTH(B910)+1,1)),"")</f>
        <v/>
      </c>
      <c r="C911" s="3" t="str">
        <f t="shared" si="91"/>
        <v/>
      </c>
      <c r="D911" s="4" t="str">
        <f t="shared" si="92"/>
        <v/>
      </c>
      <c r="E911" s="4" t="str">
        <f t="shared" si="93"/>
        <v/>
      </c>
      <c r="F911" s="1" t="str">
        <f t="shared" si="94"/>
        <v/>
      </c>
      <c r="H911" s="4" t="str">
        <f t="shared" si="95"/>
        <v/>
      </c>
      <c r="I911" s="4" t="str">
        <f t="shared" si="96"/>
        <v/>
      </c>
      <c r="J911" s="4" t="str">
        <f t="shared" si="97"/>
        <v/>
      </c>
    </row>
    <row r="912" spans="2:10" x14ac:dyDescent="0.25">
      <c r="B912" s="2" t="str">
        <f>IF(COUNT($B$16:B911)&lt;=24*$D$12,IF(DAY(B911)=1,DATE(YEAR(B911),MONTH(B911),15),DATE(YEAR(B911),MONTH(B911)+1,1)),"")</f>
        <v/>
      </c>
      <c r="C912" s="3" t="str">
        <f t="shared" si="91"/>
        <v/>
      </c>
      <c r="D912" s="4" t="str">
        <f t="shared" si="92"/>
        <v/>
      </c>
      <c r="E912" s="4" t="str">
        <f t="shared" si="93"/>
        <v/>
      </c>
      <c r="F912" s="1" t="str">
        <f t="shared" si="94"/>
        <v/>
      </c>
      <c r="H912" s="4" t="str">
        <f t="shared" si="95"/>
        <v/>
      </c>
      <c r="I912" s="4" t="str">
        <f t="shared" si="96"/>
        <v/>
      </c>
      <c r="J912" s="4" t="str">
        <f t="shared" si="97"/>
        <v/>
      </c>
    </row>
    <row r="913" spans="2:10" x14ac:dyDescent="0.25">
      <c r="B913" s="2" t="str">
        <f>IF(COUNT($B$16:B912)&lt;=24*$D$12,IF(DAY(B912)=1,DATE(YEAR(B912),MONTH(B912),15),DATE(YEAR(B912),MONTH(B912)+1,1)),"")</f>
        <v/>
      </c>
      <c r="C913" s="3" t="str">
        <f t="shared" ref="C913:C976" si="98">IF(B913&lt;&gt;"",IF(AND(MONTH(B913)=1,DAY(B913)=1),VLOOKUP(DATE(YEAR(B913)-1,1,1),B:C,2,FALSE)*(1+$D$9),C912),"")</f>
        <v/>
      </c>
      <c r="D913" s="4" t="str">
        <f t="shared" ref="D913:D976" si="99">IF(C914&lt;&gt;"",(C913*$D$7)/24,"")</f>
        <v/>
      </c>
      <c r="E913" s="4" t="str">
        <f t="shared" ref="E913:E976" si="100">IF(C914&lt;&gt;"",C913*$D$8/24,"")</f>
        <v/>
      </c>
      <c r="F913" s="1" t="str">
        <f t="shared" ref="F913:F976" si="101">IF(B913&lt;&gt;"",IF(AND(DAY(B913)=1,MONTH(B913)=1),VLOOKUP(DATE(YEAR(B913)-1,1,1),B:C,2,FALSE)*$D$8,0),"")</f>
        <v/>
      </c>
      <c r="H913" s="4" t="str">
        <f t="shared" ref="H913:H976" si="102">IF(B913&lt;&gt;"",H912*(1+$D$10)^(1/24)+SUM(D913:E913),"")</f>
        <v/>
      </c>
      <c r="I913" s="4" t="str">
        <f t="shared" ref="I913:I976" si="103">IF(B913&lt;&gt;"",I912*(1+$D$10)^(1/24)+IF(D913&lt;&gt;"",D913,0)+F913,"")</f>
        <v/>
      </c>
      <c r="J913" s="4" t="str">
        <f t="shared" ref="J913:J976" si="104">IF(B914&lt;&gt;"",H913-I913,"")</f>
        <v/>
      </c>
    </row>
    <row r="914" spans="2:10" x14ac:dyDescent="0.25">
      <c r="B914" s="2" t="str">
        <f>IF(COUNT($B$16:B913)&lt;=24*$D$12,IF(DAY(B913)=1,DATE(YEAR(B913),MONTH(B913),15),DATE(YEAR(B913),MONTH(B913)+1,1)),"")</f>
        <v/>
      </c>
      <c r="C914" s="3" t="str">
        <f t="shared" si="98"/>
        <v/>
      </c>
      <c r="D914" s="4" t="str">
        <f t="shared" si="99"/>
        <v/>
      </c>
      <c r="E914" s="4" t="str">
        <f t="shared" si="100"/>
        <v/>
      </c>
      <c r="F914" s="1" t="str">
        <f t="shared" si="101"/>
        <v/>
      </c>
      <c r="H914" s="4" t="str">
        <f t="shared" si="102"/>
        <v/>
      </c>
      <c r="I914" s="4" t="str">
        <f t="shared" si="103"/>
        <v/>
      </c>
      <c r="J914" s="4" t="str">
        <f t="shared" si="104"/>
        <v/>
      </c>
    </row>
    <row r="915" spans="2:10" x14ac:dyDescent="0.25">
      <c r="B915" s="2" t="str">
        <f>IF(COUNT($B$16:B914)&lt;=24*$D$12,IF(DAY(B914)=1,DATE(YEAR(B914),MONTH(B914),15),DATE(YEAR(B914),MONTH(B914)+1,1)),"")</f>
        <v/>
      </c>
      <c r="C915" s="3" t="str">
        <f t="shared" si="98"/>
        <v/>
      </c>
      <c r="D915" s="4" t="str">
        <f t="shared" si="99"/>
        <v/>
      </c>
      <c r="E915" s="4" t="str">
        <f t="shared" si="100"/>
        <v/>
      </c>
      <c r="F915" s="1" t="str">
        <f t="shared" si="101"/>
        <v/>
      </c>
      <c r="H915" s="4" t="str">
        <f t="shared" si="102"/>
        <v/>
      </c>
      <c r="I915" s="4" t="str">
        <f t="shared" si="103"/>
        <v/>
      </c>
      <c r="J915" s="4" t="str">
        <f t="shared" si="104"/>
        <v/>
      </c>
    </row>
    <row r="916" spans="2:10" x14ac:dyDescent="0.25">
      <c r="B916" s="2" t="str">
        <f>IF(COUNT($B$16:B915)&lt;=24*$D$12,IF(DAY(B915)=1,DATE(YEAR(B915),MONTH(B915),15),DATE(YEAR(B915),MONTH(B915)+1,1)),"")</f>
        <v/>
      </c>
      <c r="C916" s="3" t="str">
        <f t="shared" si="98"/>
        <v/>
      </c>
      <c r="D916" s="4" t="str">
        <f t="shared" si="99"/>
        <v/>
      </c>
      <c r="E916" s="4" t="str">
        <f t="shared" si="100"/>
        <v/>
      </c>
      <c r="F916" s="1" t="str">
        <f t="shared" si="101"/>
        <v/>
      </c>
      <c r="H916" s="4" t="str">
        <f t="shared" si="102"/>
        <v/>
      </c>
      <c r="I916" s="4" t="str">
        <f t="shared" si="103"/>
        <v/>
      </c>
      <c r="J916" s="4" t="str">
        <f t="shared" si="104"/>
        <v/>
      </c>
    </row>
    <row r="917" spans="2:10" x14ac:dyDescent="0.25">
      <c r="B917" s="2" t="str">
        <f>IF(COUNT($B$16:B916)&lt;=24*$D$12,IF(DAY(B916)=1,DATE(YEAR(B916),MONTH(B916),15),DATE(YEAR(B916),MONTH(B916)+1,1)),"")</f>
        <v/>
      </c>
      <c r="C917" s="3" t="str">
        <f t="shared" si="98"/>
        <v/>
      </c>
      <c r="D917" s="4" t="str">
        <f t="shared" si="99"/>
        <v/>
      </c>
      <c r="E917" s="4" t="str">
        <f t="shared" si="100"/>
        <v/>
      </c>
      <c r="F917" s="1" t="str">
        <f t="shared" si="101"/>
        <v/>
      </c>
      <c r="H917" s="4" t="str">
        <f t="shared" si="102"/>
        <v/>
      </c>
      <c r="I917" s="4" t="str">
        <f t="shared" si="103"/>
        <v/>
      </c>
      <c r="J917" s="4" t="str">
        <f t="shared" si="104"/>
        <v/>
      </c>
    </row>
    <row r="918" spans="2:10" x14ac:dyDescent="0.25">
      <c r="B918" s="2" t="str">
        <f>IF(COUNT($B$16:B917)&lt;=24*$D$12,IF(DAY(B917)=1,DATE(YEAR(B917),MONTH(B917),15),DATE(YEAR(B917),MONTH(B917)+1,1)),"")</f>
        <v/>
      </c>
      <c r="C918" s="3" t="str">
        <f t="shared" si="98"/>
        <v/>
      </c>
      <c r="D918" s="4" t="str">
        <f t="shared" si="99"/>
        <v/>
      </c>
      <c r="E918" s="4" t="str">
        <f t="shared" si="100"/>
        <v/>
      </c>
      <c r="F918" s="1" t="str">
        <f t="shared" si="101"/>
        <v/>
      </c>
      <c r="H918" s="4" t="str">
        <f t="shared" si="102"/>
        <v/>
      </c>
      <c r="I918" s="4" t="str">
        <f t="shared" si="103"/>
        <v/>
      </c>
      <c r="J918" s="4" t="str">
        <f t="shared" si="104"/>
        <v/>
      </c>
    </row>
    <row r="919" spans="2:10" x14ac:dyDescent="0.25">
      <c r="B919" s="2" t="str">
        <f>IF(COUNT($B$16:B918)&lt;=24*$D$12,IF(DAY(B918)=1,DATE(YEAR(B918),MONTH(B918),15),DATE(YEAR(B918),MONTH(B918)+1,1)),"")</f>
        <v/>
      </c>
      <c r="C919" s="3" t="str">
        <f t="shared" si="98"/>
        <v/>
      </c>
      <c r="D919" s="4" t="str">
        <f t="shared" si="99"/>
        <v/>
      </c>
      <c r="E919" s="4" t="str">
        <f t="shared" si="100"/>
        <v/>
      </c>
      <c r="F919" s="1" t="str">
        <f t="shared" si="101"/>
        <v/>
      </c>
      <c r="H919" s="4" t="str">
        <f t="shared" si="102"/>
        <v/>
      </c>
      <c r="I919" s="4" t="str">
        <f t="shared" si="103"/>
        <v/>
      </c>
      <c r="J919" s="4" t="str">
        <f t="shared" si="104"/>
        <v/>
      </c>
    </row>
    <row r="920" spans="2:10" x14ac:dyDescent="0.25">
      <c r="B920" s="2" t="str">
        <f>IF(COUNT($B$16:B919)&lt;=24*$D$12,IF(DAY(B919)=1,DATE(YEAR(B919),MONTH(B919),15),DATE(YEAR(B919),MONTH(B919)+1,1)),"")</f>
        <v/>
      </c>
      <c r="C920" s="3" t="str">
        <f t="shared" si="98"/>
        <v/>
      </c>
      <c r="D920" s="4" t="str">
        <f t="shared" si="99"/>
        <v/>
      </c>
      <c r="E920" s="4" t="str">
        <f t="shared" si="100"/>
        <v/>
      </c>
      <c r="F920" s="1" t="str">
        <f t="shared" si="101"/>
        <v/>
      </c>
      <c r="H920" s="4" t="str">
        <f t="shared" si="102"/>
        <v/>
      </c>
      <c r="I920" s="4" t="str">
        <f t="shared" si="103"/>
        <v/>
      </c>
      <c r="J920" s="4" t="str">
        <f t="shared" si="104"/>
        <v/>
      </c>
    </row>
    <row r="921" spans="2:10" x14ac:dyDescent="0.25">
      <c r="B921" s="2" t="str">
        <f>IF(COUNT($B$16:B920)&lt;=24*$D$12,IF(DAY(B920)=1,DATE(YEAR(B920),MONTH(B920),15),DATE(YEAR(B920),MONTH(B920)+1,1)),"")</f>
        <v/>
      </c>
      <c r="C921" s="3" t="str">
        <f t="shared" si="98"/>
        <v/>
      </c>
      <c r="D921" s="4" t="str">
        <f t="shared" si="99"/>
        <v/>
      </c>
      <c r="E921" s="4" t="str">
        <f t="shared" si="100"/>
        <v/>
      </c>
      <c r="F921" s="1" t="str">
        <f t="shared" si="101"/>
        <v/>
      </c>
      <c r="H921" s="4" t="str">
        <f t="shared" si="102"/>
        <v/>
      </c>
      <c r="I921" s="4" t="str">
        <f t="shared" si="103"/>
        <v/>
      </c>
      <c r="J921" s="4" t="str">
        <f t="shared" si="104"/>
        <v/>
      </c>
    </row>
    <row r="922" spans="2:10" x14ac:dyDescent="0.25">
      <c r="B922" s="2" t="str">
        <f>IF(COUNT($B$16:B921)&lt;=24*$D$12,IF(DAY(B921)=1,DATE(YEAR(B921),MONTH(B921),15),DATE(YEAR(B921),MONTH(B921)+1,1)),"")</f>
        <v/>
      </c>
      <c r="C922" s="3" t="str">
        <f t="shared" si="98"/>
        <v/>
      </c>
      <c r="D922" s="4" t="str">
        <f t="shared" si="99"/>
        <v/>
      </c>
      <c r="E922" s="4" t="str">
        <f t="shared" si="100"/>
        <v/>
      </c>
      <c r="F922" s="1" t="str">
        <f t="shared" si="101"/>
        <v/>
      </c>
      <c r="H922" s="4" t="str">
        <f t="shared" si="102"/>
        <v/>
      </c>
      <c r="I922" s="4" t="str">
        <f t="shared" si="103"/>
        <v/>
      </c>
      <c r="J922" s="4" t="str">
        <f t="shared" si="104"/>
        <v/>
      </c>
    </row>
    <row r="923" spans="2:10" x14ac:dyDescent="0.25">
      <c r="B923" s="2" t="str">
        <f>IF(COUNT($B$16:B922)&lt;=24*$D$12,IF(DAY(B922)=1,DATE(YEAR(B922),MONTH(B922),15),DATE(YEAR(B922),MONTH(B922)+1,1)),"")</f>
        <v/>
      </c>
      <c r="C923" s="3" t="str">
        <f t="shared" si="98"/>
        <v/>
      </c>
      <c r="D923" s="4" t="str">
        <f t="shared" si="99"/>
        <v/>
      </c>
      <c r="E923" s="4" t="str">
        <f t="shared" si="100"/>
        <v/>
      </c>
      <c r="F923" s="1" t="str">
        <f t="shared" si="101"/>
        <v/>
      </c>
      <c r="H923" s="4" t="str">
        <f t="shared" si="102"/>
        <v/>
      </c>
      <c r="I923" s="4" t="str">
        <f t="shared" si="103"/>
        <v/>
      </c>
      <c r="J923" s="4" t="str">
        <f t="shared" si="104"/>
        <v/>
      </c>
    </row>
    <row r="924" spans="2:10" x14ac:dyDescent="0.25">
      <c r="B924" s="2" t="str">
        <f>IF(COUNT($B$16:B923)&lt;=24*$D$12,IF(DAY(B923)=1,DATE(YEAR(B923),MONTH(B923),15),DATE(YEAR(B923),MONTH(B923)+1,1)),"")</f>
        <v/>
      </c>
      <c r="C924" s="3" t="str">
        <f t="shared" si="98"/>
        <v/>
      </c>
      <c r="D924" s="4" t="str">
        <f t="shared" si="99"/>
        <v/>
      </c>
      <c r="E924" s="4" t="str">
        <f t="shared" si="100"/>
        <v/>
      </c>
      <c r="F924" s="1" t="str">
        <f t="shared" si="101"/>
        <v/>
      </c>
      <c r="H924" s="4" t="str">
        <f t="shared" si="102"/>
        <v/>
      </c>
      <c r="I924" s="4" t="str">
        <f t="shared" si="103"/>
        <v/>
      </c>
      <c r="J924" s="4" t="str">
        <f t="shared" si="104"/>
        <v/>
      </c>
    </row>
    <row r="925" spans="2:10" x14ac:dyDescent="0.25">
      <c r="B925" s="2" t="str">
        <f>IF(COUNT($B$16:B924)&lt;=24*$D$12,IF(DAY(B924)=1,DATE(YEAR(B924),MONTH(B924),15),DATE(YEAR(B924),MONTH(B924)+1,1)),"")</f>
        <v/>
      </c>
      <c r="C925" s="3" t="str">
        <f t="shared" si="98"/>
        <v/>
      </c>
      <c r="D925" s="4" t="str">
        <f t="shared" si="99"/>
        <v/>
      </c>
      <c r="E925" s="4" t="str">
        <f t="shared" si="100"/>
        <v/>
      </c>
      <c r="F925" s="1" t="str">
        <f t="shared" si="101"/>
        <v/>
      </c>
      <c r="H925" s="4" t="str">
        <f t="shared" si="102"/>
        <v/>
      </c>
      <c r="I925" s="4" t="str">
        <f t="shared" si="103"/>
        <v/>
      </c>
      <c r="J925" s="4" t="str">
        <f t="shared" si="104"/>
        <v/>
      </c>
    </row>
    <row r="926" spans="2:10" x14ac:dyDescent="0.25">
      <c r="B926" s="2" t="str">
        <f>IF(COUNT($B$16:B925)&lt;=24*$D$12,IF(DAY(B925)=1,DATE(YEAR(B925),MONTH(B925),15),DATE(YEAR(B925),MONTH(B925)+1,1)),"")</f>
        <v/>
      </c>
      <c r="C926" s="3" t="str">
        <f t="shared" si="98"/>
        <v/>
      </c>
      <c r="D926" s="4" t="str">
        <f t="shared" si="99"/>
        <v/>
      </c>
      <c r="E926" s="4" t="str">
        <f t="shared" si="100"/>
        <v/>
      </c>
      <c r="F926" s="1" t="str">
        <f t="shared" si="101"/>
        <v/>
      </c>
      <c r="H926" s="4" t="str">
        <f t="shared" si="102"/>
        <v/>
      </c>
      <c r="I926" s="4" t="str">
        <f t="shared" si="103"/>
        <v/>
      </c>
      <c r="J926" s="4" t="str">
        <f t="shared" si="104"/>
        <v/>
      </c>
    </row>
    <row r="927" spans="2:10" x14ac:dyDescent="0.25">
      <c r="B927" s="2" t="str">
        <f>IF(COUNT($B$16:B926)&lt;=24*$D$12,IF(DAY(B926)=1,DATE(YEAR(B926),MONTH(B926),15),DATE(YEAR(B926),MONTH(B926)+1,1)),"")</f>
        <v/>
      </c>
      <c r="C927" s="3" t="str">
        <f t="shared" si="98"/>
        <v/>
      </c>
      <c r="D927" s="4" t="str">
        <f t="shared" si="99"/>
        <v/>
      </c>
      <c r="E927" s="4" t="str">
        <f t="shared" si="100"/>
        <v/>
      </c>
      <c r="F927" s="1" t="str">
        <f t="shared" si="101"/>
        <v/>
      </c>
      <c r="H927" s="4" t="str">
        <f t="shared" si="102"/>
        <v/>
      </c>
      <c r="I927" s="4" t="str">
        <f t="shared" si="103"/>
        <v/>
      </c>
      <c r="J927" s="4" t="str">
        <f t="shared" si="104"/>
        <v/>
      </c>
    </row>
    <row r="928" spans="2:10" x14ac:dyDescent="0.25">
      <c r="B928" s="2" t="str">
        <f>IF(COUNT($B$16:B927)&lt;=24*$D$12,IF(DAY(B927)=1,DATE(YEAR(B927),MONTH(B927),15),DATE(YEAR(B927),MONTH(B927)+1,1)),"")</f>
        <v/>
      </c>
      <c r="C928" s="3" t="str">
        <f t="shared" si="98"/>
        <v/>
      </c>
      <c r="D928" s="4" t="str">
        <f t="shared" si="99"/>
        <v/>
      </c>
      <c r="E928" s="4" t="str">
        <f t="shared" si="100"/>
        <v/>
      </c>
      <c r="F928" s="1" t="str">
        <f t="shared" si="101"/>
        <v/>
      </c>
      <c r="H928" s="4" t="str">
        <f t="shared" si="102"/>
        <v/>
      </c>
      <c r="I928" s="4" t="str">
        <f t="shared" si="103"/>
        <v/>
      </c>
      <c r="J928" s="4" t="str">
        <f t="shared" si="104"/>
        <v/>
      </c>
    </row>
    <row r="929" spans="2:10" x14ac:dyDescent="0.25">
      <c r="B929" s="2" t="str">
        <f>IF(COUNT($B$16:B928)&lt;=24*$D$12,IF(DAY(B928)=1,DATE(YEAR(B928),MONTH(B928),15),DATE(YEAR(B928),MONTH(B928)+1,1)),"")</f>
        <v/>
      </c>
      <c r="C929" s="3" t="str">
        <f t="shared" si="98"/>
        <v/>
      </c>
      <c r="D929" s="4" t="str">
        <f t="shared" si="99"/>
        <v/>
      </c>
      <c r="E929" s="4" t="str">
        <f t="shared" si="100"/>
        <v/>
      </c>
      <c r="F929" s="1" t="str">
        <f t="shared" si="101"/>
        <v/>
      </c>
      <c r="H929" s="4" t="str">
        <f t="shared" si="102"/>
        <v/>
      </c>
      <c r="I929" s="4" t="str">
        <f t="shared" si="103"/>
        <v/>
      </c>
      <c r="J929" s="4" t="str">
        <f t="shared" si="104"/>
        <v/>
      </c>
    </row>
    <row r="930" spans="2:10" x14ac:dyDescent="0.25">
      <c r="B930" s="2" t="str">
        <f>IF(COUNT($B$16:B929)&lt;=24*$D$12,IF(DAY(B929)=1,DATE(YEAR(B929),MONTH(B929),15),DATE(YEAR(B929),MONTH(B929)+1,1)),"")</f>
        <v/>
      </c>
      <c r="C930" s="3" t="str">
        <f t="shared" si="98"/>
        <v/>
      </c>
      <c r="D930" s="4" t="str">
        <f t="shared" si="99"/>
        <v/>
      </c>
      <c r="E930" s="4" t="str">
        <f t="shared" si="100"/>
        <v/>
      </c>
      <c r="F930" s="1" t="str">
        <f t="shared" si="101"/>
        <v/>
      </c>
      <c r="H930" s="4" t="str">
        <f t="shared" si="102"/>
        <v/>
      </c>
      <c r="I930" s="4" t="str">
        <f t="shared" si="103"/>
        <v/>
      </c>
      <c r="J930" s="4" t="str">
        <f t="shared" si="104"/>
        <v/>
      </c>
    </row>
    <row r="931" spans="2:10" x14ac:dyDescent="0.25">
      <c r="B931" s="2" t="str">
        <f>IF(COUNT($B$16:B930)&lt;=24*$D$12,IF(DAY(B930)=1,DATE(YEAR(B930),MONTH(B930),15),DATE(YEAR(B930),MONTH(B930)+1,1)),"")</f>
        <v/>
      </c>
      <c r="C931" s="3" t="str">
        <f t="shared" si="98"/>
        <v/>
      </c>
      <c r="D931" s="4" t="str">
        <f t="shared" si="99"/>
        <v/>
      </c>
      <c r="E931" s="4" t="str">
        <f t="shared" si="100"/>
        <v/>
      </c>
      <c r="F931" s="1" t="str">
        <f t="shared" si="101"/>
        <v/>
      </c>
      <c r="H931" s="4" t="str">
        <f t="shared" si="102"/>
        <v/>
      </c>
      <c r="I931" s="4" t="str">
        <f t="shared" si="103"/>
        <v/>
      </c>
      <c r="J931" s="4" t="str">
        <f t="shared" si="104"/>
        <v/>
      </c>
    </row>
    <row r="932" spans="2:10" x14ac:dyDescent="0.25">
      <c r="B932" s="2" t="str">
        <f>IF(COUNT($B$16:B931)&lt;=24*$D$12,IF(DAY(B931)=1,DATE(YEAR(B931),MONTH(B931),15),DATE(YEAR(B931),MONTH(B931)+1,1)),"")</f>
        <v/>
      </c>
      <c r="C932" s="3" t="str">
        <f t="shared" si="98"/>
        <v/>
      </c>
      <c r="D932" s="4" t="str">
        <f t="shared" si="99"/>
        <v/>
      </c>
      <c r="E932" s="4" t="str">
        <f t="shared" si="100"/>
        <v/>
      </c>
      <c r="F932" s="1" t="str">
        <f t="shared" si="101"/>
        <v/>
      </c>
      <c r="H932" s="4" t="str">
        <f t="shared" si="102"/>
        <v/>
      </c>
      <c r="I932" s="4" t="str">
        <f t="shared" si="103"/>
        <v/>
      </c>
      <c r="J932" s="4" t="str">
        <f t="shared" si="104"/>
        <v/>
      </c>
    </row>
    <row r="933" spans="2:10" x14ac:dyDescent="0.25">
      <c r="B933" s="2" t="str">
        <f>IF(COUNT($B$16:B932)&lt;=24*$D$12,IF(DAY(B932)=1,DATE(YEAR(B932),MONTH(B932),15),DATE(YEAR(B932),MONTH(B932)+1,1)),"")</f>
        <v/>
      </c>
      <c r="C933" s="3" t="str">
        <f t="shared" si="98"/>
        <v/>
      </c>
      <c r="D933" s="4" t="str">
        <f t="shared" si="99"/>
        <v/>
      </c>
      <c r="E933" s="4" t="str">
        <f t="shared" si="100"/>
        <v/>
      </c>
      <c r="F933" s="1" t="str">
        <f t="shared" si="101"/>
        <v/>
      </c>
      <c r="H933" s="4" t="str">
        <f t="shared" si="102"/>
        <v/>
      </c>
      <c r="I933" s="4" t="str">
        <f t="shared" si="103"/>
        <v/>
      </c>
      <c r="J933" s="4" t="str">
        <f t="shared" si="104"/>
        <v/>
      </c>
    </row>
    <row r="934" spans="2:10" x14ac:dyDescent="0.25">
      <c r="B934" s="2" t="str">
        <f>IF(COUNT($B$16:B933)&lt;=24*$D$12,IF(DAY(B933)=1,DATE(YEAR(B933),MONTH(B933),15),DATE(YEAR(B933),MONTH(B933)+1,1)),"")</f>
        <v/>
      </c>
      <c r="C934" s="3" t="str">
        <f t="shared" si="98"/>
        <v/>
      </c>
      <c r="D934" s="4" t="str">
        <f t="shared" si="99"/>
        <v/>
      </c>
      <c r="E934" s="4" t="str">
        <f t="shared" si="100"/>
        <v/>
      </c>
      <c r="F934" s="1" t="str">
        <f t="shared" si="101"/>
        <v/>
      </c>
      <c r="H934" s="4" t="str">
        <f t="shared" si="102"/>
        <v/>
      </c>
      <c r="I934" s="4" t="str">
        <f t="shared" si="103"/>
        <v/>
      </c>
      <c r="J934" s="4" t="str">
        <f t="shared" si="104"/>
        <v/>
      </c>
    </row>
    <row r="935" spans="2:10" x14ac:dyDescent="0.25">
      <c r="B935" s="2" t="str">
        <f>IF(COUNT($B$16:B934)&lt;=24*$D$12,IF(DAY(B934)=1,DATE(YEAR(B934),MONTH(B934),15),DATE(YEAR(B934),MONTH(B934)+1,1)),"")</f>
        <v/>
      </c>
      <c r="C935" s="3" t="str">
        <f t="shared" si="98"/>
        <v/>
      </c>
      <c r="D935" s="4" t="str">
        <f t="shared" si="99"/>
        <v/>
      </c>
      <c r="E935" s="4" t="str">
        <f t="shared" si="100"/>
        <v/>
      </c>
      <c r="F935" s="1" t="str">
        <f t="shared" si="101"/>
        <v/>
      </c>
      <c r="H935" s="4" t="str">
        <f t="shared" si="102"/>
        <v/>
      </c>
      <c r="I935" s="4" t="str">
        <f t="shared" si="103"/>
        <v/>
      </c>
      <c r="J935" s="4" t="str">
        <f t="shared" si="104"/>
        <v/>
      </c>
    </row>
    <row r="936" spans="2:10" x14ac:dyDescent="0.25">
      <c r="B936" s="2" t="str">
        <f>IF(COUNT($B$16:B935)&lt;=24*$D$12,IF(DAY(B935)=1,DATE(YEAR(B935),MONTH(B935),15),DATE(YEAR(B935),MONTH(B935)+1,1)),"")</f>
        <v/>
      </c>
      <c r="C936" s="3" t="str">
        <f t="shared" si="98"/>
        <v/>
      </c>
      <c r="D936" s="4" t="str">
        <f t="shared" si="99"/>
        <v/>
      </c>
      <c r="E936" s="4" t="str">
        <f t="shared" si="100"/>
        <v/>
      </c>
      <c r="F936" s="1" t="str">
        <f t="shared" si="101"/>
        <v/>
      </c>
      <c r="H936" s="4" t="str">
        <f t="shared" si="102"/>
        <v/>
      </c>
      <c r="I936" s="4" t="str">
        <f t="shared" si="103"/>
        <v/>
      </c>
      <c r="J936" s="4" t="str">
        <f t="shared" si="104"/>
        <v/>
      </c>
    </row>
    <row r="937" spans="2:10" x14ac:dyDescent="0.25">
      <c r="B937" s="2" t="str">
        <f>IF(COUNT($B$16:B936)&lt;=24*$D$12,IF(DAY(B936)=1,DATE(YEAR(B936),MONTH(B936),15),DATE(YEAR(B936),MONTH(B936)+1,1)),"")</f>
        <v/>
      </c>
      <c r="C937" s="3" t="str">
        <f t="shared" si="98"/>
        <v/>
      </c>
      <c r="D937" s="4" t="str">
        <f t="shared" si="99"/>
        <v/>
      </c>
      <c r="E937" s="4" t="str">
        <f t="shared" si="100"/>
        <v/>
      </c>
      <c r="F937" s="1" t="str">
        <f t="shared" si="101"/>
        <v/>
      </c>
      <c r="H937" s="4" t="str">
        <f t="shared" si="102"/>
        <v/>
      </c>
      <c r="I937" s="4" t="str">
        <f t="shared" si="103"/>
        <v/>
      </c>
      <c r="J937" s="4" t="str">
        <f t="shared" si="104"/>
        <v/>
      </c>
    </row>
    <row r="938" spans="2:10" x14ac:dyDescent="0.25">
      <c r="B938" s="2" t="str">
        <f>IF(COUNT($B$16:B937)&lt;=24*$D$12,IF(DAY(B937)=1,DATE(YEAR(B937),MONTH(B937),15),DATE(YEAR(B937),MONTH(B937)+1,1)),"")</f>
        <v/>
      </c>
      <c r="C938" s="3" t="str">
        <f t="shared" si="98"/>
        <v/>
      </c>
      <c r="D938" s="4" t="str">
        <f t="shared" si="99"/>
        <v/>
      </c>
      <c r="E938" s="4" t="str">
        <f t="shared" si="100"/>
        <v/>
      </c>
      <c r="F938" s="1" t="str">
        <f t="shared" si="101"/>
        <v/>
      </c>
      <c r="H938" s="4" t="str">
        <f t="shared" si="102"/>
        <v/>
      </c>
      <c r="I938" s="4" t="str">
        <f t="shared" si="103"/>
        <v/>
      </c>
      <c r="J938" s="4" t="str">
        <f t="shared" si="104"/>
        <v/>
      </c>
    </row>
    <row r="939" spans="2:10" x14ac:dyDescent="0.25">
      <c r="B939" s="2" t="str">
        <f>IF(COUNT($B$16:B938)&lt;=24*$D$12,IF(DAY(B938)=1,DATE(YEAR(B938),MONTH(B938),15),DATE(YEAR(B938),MONTH(B938)+1,1)),"")</f>
        <v/>
      </c>
      <c r="C939" s="3" t="str">
        <f t="shared" si="98"/>
        <v/>
      </c>
      <c r="D939" s="4" t="str">
        <f t="shared" si="99"/>
        <v/>
      </c>
      <c r="E939" s="4" t="str">
        <f t="shared" si="100"/>
        <v/>
      </c>
      <c r="F939" s="1" t="str">
        <f t="shared" si="101"/>
        <v/>
      </c>
      <c r="H939" s="4" t="str">
        <f t="shared" si="102"/>
        <v/>
      </c>
      <c r="I939" s="4" t="str">
        <f t="shared" si="103"/>
        <v/>
      </c>
      <c r="J939" s="4" t="str">
        <f t="shared" si="104"/>
        <v/>
      </c>
    </row>
    <row r="940" spans="2:10" x14ac:dyDescent="0.25">
      <c r="B940" s="2" t="str">
        <f>IF(COUNT($B$16:B939)&lt;=24*$D$12,IF(DAY(B939)=1,DATE(YEAR(B939),MONTH(B939),15),DATE(YEAR(B939),MONTH(B939)+1,1)),"")</f>
        <v/>
      </c>
      <c r="C940" s="3" t="str">
        <f t="shared" si="98"/>
        <v/>
      </c>
      <c r="D940" s="4" t="str">
        <f t="shared" si="99"/>
        <v/>
      </c>
      <c r="E940" s="4" t="str">
        <f t="shared" si="100"/>
        <v/>
      </c>
      <c r="F940" s="1" t="str">
        <f t="shared" si="101"/>
        <v/>
      </c>
      <c r="H940" s="4" t="str">
        <f t="shared" si="102"/>
        <v/>
      </c>
      <c r="I940" s="4" t="str">
        <f t="shared" si="103"/>
        <v/>
      </c>
      <c r="J940" s="4" t="str">
        <f t="shared" si="104"/>
        <v/>
      </c>
    </row>
    <row r="941" spans="2:10" x14ac:dyDescent="0.25">
      <c r="B941" s="2" t="str">
        <f>IF(COUNT($B$16:B940)&lt;=24*$D$12,IF(DAY(B940)=1,DATE(YEAR(B940),MONTH(B940),15),DATE(YEAR(B940),MONTH(B940)+1,1)),"")</f>
        <v/>
      </c>
      <c r="C941" s="3" t="str">
        <f t="shared" si="98"/>
        <v/>
      </c>
      <c r="D941" s="4" t="str">
        <f t="shared" si="99"/>
        <v/>
      </c>
      <c r="E941" s="4" t="str">
        <f t="shared" si="100"/>
        <v/>
      </c>
      <c r="F941" s="1" t="str">
        <f t="shared" si="101"/>
        <v/>
      </c>
      <c r="H941" s="4" t="str">
        <f t="shared" si="102"/>
        <v/>
      </c>
      <c r="I941" s="4" t="str">
        <f t="shared" si="103"/>
        <v/>
      </c>
      <c r="J941" s="4" t="str">
        <f t="shared" si="104"/>
        <v/>
      </c>
    </row>
    <row r="942" spans="2:10" x14ac:dyDescent="0.25">
      <c r="B942" s="2" t="str">
        <f>IF(COUNT($B$16:B941)&lt;=24*$D$12,IF(DAY(B941)=1,DATE(YEAR(B941),MONTH(B941),15),DATE(YEAR(B941),MONTH(B941)+1,1)),"")</f>
        <v/>
      </c>
      <c r="C942" s="3" t="str">
        <f t="shared" si="98"/>
        <v/>
      </c>
      <c r="D942" s="4" t="str">
        <f t="shared" si="99"/>
        <v/>
      </c>
      <c r="E942" s="4" t="str">
        <f t="shared" si="100"/>
        <v/>
      </c>
      <c r="F942" s="1" t="str">
        <f t="shared" si="101"/>
        <v/>
      </c>
      <c r="H942" s="4" t="str">
        <f t="shared" si="102"/>
        <v/>
      </c>
      <c r="I942" s="4" t="str">
        <f t="shared" si="103"/>
        <v/>
      </c>
      <c r="J942" s="4" t="str">
        <f t="shared" si="104"/>
        <v/>
      </c>
    </row>
    <row r="943" spans="2:10" x14ac:dyDescent="0.25">
      <c r="B943" s="2" t="str">
        <f>IF(COUNT($B$16:B942)&lt;=24*$D$12,IF(DAY(B942)=1,DATE(YEAR(B942),MONTH(B942),15),DATE(YEAR(B942),MONTH(B942)+1,1)),"")</f>
        <v/>
      </c>
      <c r="C943" s="3" t="str">
        <f t="shared" si="98"/>
        <v/>
      </c>
      <c r="D943" s="4" t="str">
        <f t="shared" si="99"/>
        <v/>
      </c>
      <c r="E943" s="4" t="str">
        <f t="shared" si="100"/>
        <v/>
      </c>
      <c r="F943" s="1" t="str">
        <f t="shared" si="101"/>
        <v/>
      </c>
      <c r="H943" s="4" t="str">
        <f t="shared" si="102"/>
        <v/>
      </c>
      <c r="I943" s="4" t="str">
        <f t="shared" si="103"/>
        <v/>
      </c>
      <c r="J943" s="4" t="str">
        <f t="shared" si="104"/>
        <v/>
      </c>
    </row>
    <row r="944" spans="2:10" x14ac:dyDescent="0.25">
      <c r="B944" s="2" t="str">
        <f>IF(COUNT($B$16:B943)&lt;=24*$D$12,IF(DAY(B943)=1,DATE(YEAR(B943),MONTH(B943),15),DATE(YEAR(B943),MONTH(B943)+1,1)),"")</f>
        <v/>
      </c>
      <c r="C944" s="3" t="str">
        <f t="shared" si="98"/>
        <v/>
      </c>
      <c r="D944" s="4" t="str">
        <f t="shared" si="99"/>
        <v/>
      </c>
      <c r="E944" s="4" t="str">
        <f t="shared" si="100"/>
        <v/>
      </c>
      <c r="F944" s="1" t="str">
        <f t="shared" si="101"/>
        <v/>
      </c>
      <c r="H944" s="4" t="str">
        <f t="shared" si="102"/>
        <v/>
      </c>
      <c r="I944" s="4" t="str">
        <f t="shared" si="103"/>
        <v/>
      </c>
      <c r="J944" s="4" t="str">
        <f t="shared" si="104"/>
        <v/>
      </c>
    </row>
    <row r="945" spans="2:10" x14ac:dyDescent="0.25">
      <c r="B945" s="2" t="str">
        <f>IF(COUNT($B$16:B944)&lt;=24*$D$12,IF(DAY(B944)=1,DATE(YEAR(B944),MONTH(B944),15),DATE(YEAR(B944),MONTH(B944)+1,1)),"")</f>
        <v/>
      </c>
      <c r="C945" s="3" t="str">
        <f t="shared" si="98"/>
        <v/>
      </c>
      <c r="D945" s="4" t="str">
        <f t="shared" si="99"/>
        <v/>
      </c>
      <c r="E945" s="4" t="str">
        <f t="shared" si="100"/>
        <v/>
      </c>
      <c r="F945" s="1" t="str">
        <f t="shared" si="101"/>
        <v/>
      </c>
      <c r="H945" s="4" t="str">
        <f t="shared" si="102"/>
        <v/>
      </c>
      <c r="I945" s="4" t="str">
        <f t="shared" si="103"/>
        <v/>
      </c>
      <c r="J945" s="4" t="str">
        <f t="shared" si="104"/>
        <v/>
      </c>
    </row>
    <row r="946" spans="2:10" x14ac:dyDescent="0.25">
      <c r="B946" s="2" t="str">
        <f>IF(COUNT($B$16:B945)&lt;=24*$D$12,IF(DAY(B945)=1,DATE(YEAR(B945),MONTH(B945),15),DATE(YEAR(B945),MONTH(B945)+1,1)),"")</f>
        <v/>
      </c>
      <c r="C946" s="3" t="str">
        <f t="shared" si="98"/>
        <v/>
      </c>
      <c r="D946" s="4" t="str">
        <f t="shared" si="99"/>
        <v/>
      </c>
      <c r="E946" s="4" t="str">
        <f t="shared" si="100"/>
        <v/>
      </c>
      <c r="F946" s="1" t="str">
        <f t="shared" si="101"/>
        <v/>
      </c>
      <c r="H946" s="4" t="str">
        <f t="shared" si="102"/>
        <v/>
      </c>
      <c r="I946" s="4" t="str">
        <f t="shared" si="103"/>
        <v/>
      </c>
      <c r="J946" s="4" t="str">
        <f t="shared" si="104"/>
        <v/>
      </c>
    </row>
    <row r="947" spans="2:10" x14ac:dyDescent="0.25">
      <c r="B947" s="2" t="str">
        <f>IF(COUNT($B$16:B946)&lt;=24*$D$12,IF(DAY(B946)=1,DATE(YEAR(B946),MONTH(B946),15),DATE(YEAR(B946),MONTH(B946)+1,1)),"")</f>
        <v/>
      </c>
      <c r="C947" s="3" t="str">
        <f t="shared" si="98"/>
        <v/>
      </c>
      <c r="D947" s="4" t="str">
        <f t="shared" si="99"/>
        <v/>
      </c>
      <c r="E947" s="4" t="str">
        <f t="shared" si="100"/>
        <v/>
      </c>
      <c r="F947" s="1" t="str">
        <f t="shared" si="101"/>
        <v/>
      </c>
      <c r="H947" s="4" t="str">
        <f t="shared" si="102"/>
        <v/>
      </c>
      <c r="I947" s="4" t="str">
        <f t="shared" si="103"/>
        <v/>
      </c>
      <c r="J947" s="4" t="str">
        <f t="shared" si="104"/>
        <v/>
      </c>
    </row>
    <row r="948" spans="2:10" x14ac:dyDescent="0.25">
      <c r="B948" s="2" t="str">
        <f>IF(COUNT($B$16:B947)&lt;=24*$D$12,IF(DAY(B947)=1,DATE(YEAR(B947),MONTH(B947),15),DATE(YEAR(B947),MONTH(B947)+1,1)),"")</f>
        <v/>
      </c>
      <c r="C948" s="3" t="str">
        <f t="shared" si="98"/>
        <v/>
      </c>
      <c r="D948" s="4" t="str">
        <f t="shared" si="99"/>
        <v/>
      </c>
      <c r="E948" s="4" t="str">
        <f t="shared" si="100"/>
        <v/>
      </c>
      <c r="F948" s="1" t="str">
        <f t="shared" si="101"/>
        <v/>
      </c>
      <c r="H948" s="4" t="str">
        <f t="shared" si="102"/>
        <v/>
      </c>
      <c r="I948" s="4" t="str">
        <f t="shared" si="103"/>
        <v/>
      </c>
      <c r="J948" s="4" t="str">
        <f t="shared" si="104"/>
        <v/>
      </c>
    </row>
    <row r="949" spans="2:10" x14ac:dyDescent="0.25">
      <c r="B949" s="2" t="str">
        <f>IF(COUNT($B$16:B948)&lt;=24*$D$12,IF(DAY(B948)=1,DATE(YEAR(B948),MONTH(B948),15),DATE(YEAR(B948),MONTH(B948)+1,1)),"")</f>
        <v/>
      </c>
      <c r="C949" s="3" t="str">
        <f t="shared" si="98"/>
        <v/>
      </c>
      <c r="D949" s="4" t="str">
        <f t="shared" si="99"/>
        <v/>
      </c>
      <c r="E949" s="4" t="str">
        <f t="shared" si="100"/>
        <v/>
      </c>
      <c r="F949" s="1" t="str">
        <f t="shared" si="101"/>
        <v/>
      </c>
      <c r="H949" s="4" t="str">
        <f t="shared" si="102"/>
        <v/>
      </c>
      <c r="I949" s="4" t="str">
        <f t="shared" si="103"/>
        <v/>
      </c>
      <c r="J949" s="4" t="str">
        <f t="shared" si="104"/>
        <v/>
      </c>
    </row>
    <row r="950" spans="2:10" x14ac:dyDescent="0.25">
      <c r="B950" s="2" t="str">
        <f>IF(COUNT($B$16:B949)&lt;=24*$D$12,IF(DAY(B949)=1,DATE(YEAR(B949),MONTH(B949),15),DATE(YEAR(B949),MONTH(B949)+1,1)),"")</f>
        <v/>
      </c>
      <c r="C950" s="3" t="str">
        <f t="shared" si="98"/>
        <v/>
      </c>
      <c r="D950" s="4" t="str">
        <f t="shared" si="99"/>
        <v/>
      </c>
      <c r="E950" s="4" t="str">
        <f t="shared" si="100"/>
        <v/>
      </c>
      <c r="F950" s="1" t="str">
        <f t="shared" si="101"/>
        <v/>
      </c>
      <c r="H950" s="4" t="str">
        <f t="shared" si="102"/>
        <v/>
      </c>
      <c r="I950" s="4" t="str">
        <f t="shared" si="103"/>
        <v/>
      </c>
      <c r="J950" s="4" t="str">
        <f t="shared" si="104"/>
        <v/>
      </c>
    </row>
    <row r="951" spans="2:10" x14ac:dyDescent="0.25">
      <c r="B951" s="2" t="str">
        <f>IF(COUNT($B$16:B950)&lt;=24*$D$12,IF(DAY(B950)=1,DATE(YEAR(B950),MONTH(B950),15),DATE(YEAR(B950),MONTH(B950)+1,1)),"")</f>
        <v/>
      </c>
      <c r="C951" s="3" t="str">
        <f t="shared" si="98"/>
        <v/>
      </c>
      <c r="D951" s="4" t="str">
        <f t="shared" si="99"/>
        <v/>
      </c>
      <c r="E951" s="4" t="str">
        <f t="shared" si="100"/>
        <v/>
      </c>
      <c r="F951" s="1" t="str">
        <f t="shared" si="101"/>
        <v/>
      </c>
      <c r="H951" s="4" t="str">
        <f t="shared" si="102"/>
        <v/>
      </c>
      <c r="I951" s="4" t="str">
        <f t="shared" si="103"/>
        <v/>
      </c>
      <c r="J951" s="4" t="str">
        <f t="shared" si="104"/>
        <v/>
      </c>
    </row>
    <row r="952" spans="2:10" x14ac:dyDescent="0.25">
      <c r="B952" s="2" t="str">
        <f>IF(COUNT($B$16:B951)&lt;=24*$D$12,IF(DAY(B951)=1,DATE(YEAR(B951),MONTH(B951),15),DATE(YEAR(B951),MONTH(B951)+1,1)),"")</f>
        <v/>
      </c>
      <c r="C952" s="3" t="str">
        <f t="shared" si="98"/>
        <v/>
      </c>
      <c r="D952" s="4" t="str">
        <f t="shared" si="99"/>
        <v/>
      </c>
      <c r="E952" s="4" t="str">
        <f t="shared" si="100"/>
        <v/>
      </c>
      <c r="F952" s="1" t="str">
        <f t="shared" si="101"/>
        <v/>
      </c>
      <c r="H952" s="4" t="str">
        <f t="shared" si="102"/>
        <v/>
      </c>
      <c r="I952" s="4" t="str">
        <f t="shared" si="103"/>
        <v/>
      </c>
      <c r="J952" s="4" t="str">
        <f t="shared" si="104"/>
        <v/>
      </c>
    </row>
    <row r="953" spans="2:10" x14ac:dyDescent="0.25">
      <c r="B953" s="2" t="str">
        <f>IF(COUNT($B$16:B952)&lt;=24*$D$12,IF(DAY(B952)=1,DATE(YEAR(B952),MONTH(B952),15),DATE(YEAR(B952),MONTH(B952)+1,1)),"")</f>
        <v/>
      </c>
      <c r="C953" s="3" t="str">
        <f t="shared" si="98"/>
        <v/>
      </c>
      <c r="D953" s="4" t="str">
        <f t="shared" si="99"/>
        <v/>
      </c>
      <c r="E953" s="4" t="str">
        <f t="shared" si="100"/>
        <v/>
      </c>
      <c r="F953" s="1" t="str">
        <f t="shared" si="101"/>
        <v/>
      </c>
      <c r="H953" s="4" t="str">
        <f t="shared" si="102"/>
        <v/>
      </c>
      <c r="I953" s="4" t="str">
        <f t="shared" si="103"/>
        <v/>
      </c>
      <c r="J953" s="4" t="str">
        <f t="shared" si="104"/>
        <v/>
      </c>
    </row>
    <row r="954" spans="2:10" x14ac:dyDescent="0.25">
      <c r="B954" s="2" t="str">
        <f>IF(COUNT($B$16:B953)&lt;=24*$D$12,IF(DAY(B953)=1,DATE(YEAR(B953),MONTH(B953),15),DATE(YEAR(B953),MONTH(B953)+1,1)),"")</f>
        <v/>
      </c>
      <c r="C954" s="3" t="str">
        <f t="shared" si="98"/>
        <v/>
      </c>
      <c r="D954" s="4" t="str">
        <f t="shared" si="99"/>
        <v/>
      </c>
      <c r="E954" s="4" t="str">
        <f t="shared" si="100"/>
        <v/>
      </c>
      <c r="F954" s="1" t="str">
        <f t="shared" si="101"/>
        <v/>
      </c>
      <c r="H954" s="4" t="str">
        <f t="shared" si="102"/>
        <v/>
      </c>
      <c r="I954" s="4" t="str">
        <f t="shared" si="103"/>
        <v/>
      </c>
      <c r="J954" s="4" t="str">
        <f t="shared" si="104"/>
        <v/>
      </c>
    </row>
    <row r="955" spans="2:10" x14ac:dyDescent="0.25">
      <c r="B955" s="2" t="str">
        <f>IF(COUNT($B$16:B954)&lt;=24*$D$12,IF(DAY(B954)=1,DATE(YEAR(B954),MONTH(B954),15),DATE(YEAR(B954),MONTH(B954)+1,1)),"")</f>
        <v/>
      </c>
      <c r="C955" s="3" t="str">
        <f t="shared" si="98"/>
        <v/>
      </c>
      <c r="D955" s="4" t="str">
        <f t="shared" si="99"/>
        <v/>
      </c>
      <c r="E955" s="4" t="str">
        <f t="shared" si="100"/>
        <v/>
      </c>
      <c r="F955" s="1" t="str">
        <f t="shared" si="101"/>
        <v/>
      </c>
      <c r="H955" s="4" t="str">
        <f t="shared" si="102"/>
        <v/>
      </c>
      <c r="I955" s="4" t="str">
        <f t="shared" si="103"/>
        <v/>
      </c>
      <c r="J955" s="4" t="str">
        <f t="shared" si="104"/>
        <v/>
      </c>
    </row>
    <row r="956" spans="2:10" x14ac:dyDescent="0.25">
      <c r="B956" s="2" t="str">
        <f>IF(COUNT($B$16:B955)&lt;=24*$D$12,IF(DAY(B955)=1,DATE(YEAR(B955),MONTH(B955),15),DATE(YEAR(B955),MONTH(B955)+1,1)),"")</f>
        <v/>
      </c>
      <c r="C956" s="3" t="str">
        <f t="shared" si="98"/>
        <v/>
      </c>
      <c r="D956" s="4" t="str">
        <f t="shared" si="99"/>
        <v/>
      </c>
      <c r="E956" s="4" t="str">
        <f t="shared" si="100"/>
        <v/>
      </c>
      <c r="F956" s="1" t="str">
        <f t="shared" si="101"/>
        <v/>
      </c>
      <c r="H956" s="4" t="str">
        <f t="shared" si="102"/>
        <v/>
      </c>
      <c r="I956" s="4" t="str">
        <f t="shared" si="103"/>
        <v/>
      </c>
      <c r="J956" s="4" t="str">
        <f t="shared" si="104"/>
        <v/>
      </c>
    </row>
    <row r="957" spans="2:10" x14ac:dyDescent="0.25">
      <c r="B957" s="2" t="str">
        <f>IF(COUNT($B$16:B956)&lt;=24*$D$12,IF(DAY(B956)=1,DATE(YEAR(B956),MONTH(B956),15),DATE(YEAR(B956),MONTH(B956)+1,1)),"")</f>
        <v/>
      </c>
      <c r="C957" s="3" t="str">
        <f t="shared" si="98"/>
        <v/>
      </c>
      <c r="D957" s="4" t="str">
        <f t="shared" si="99"/>
        <v/>
      </c>
      <c r="E957" s="4" t="str">
        <f t="shared" si="100"/>
        <v/>
      </c>
      <c r="F957" s="1" t="str">
        <f t="shared" si="101"/>
        <v/>
      </c>
      <c r="H957" s="4" t="str">
        <f t="shared" si="102"/>
        <v/>
      </c>
      <c r="I957" s="4" t="str">
        <f t="shared" si="103"/>
        <v/>
      </c>
      <c r="J957" s="4" t="str">
        <f t="shared" si="104"/>
        <v/>
      </c>
    </row>
    <row r="958" spans="2:10" x14ac:dyDescent="0.25">
      <c r="B958" s="2" t="str">
        <f>IF(COUNT($B$16:B957)&lt;=24*$D$12,IF(DAY(B957)=1,DATE(YEAR(B957),MONTH(B957),15),DATE(YEAR(B957),MONTH(B957)+1,1)),"")</f>
        <v/>
      </c>
      <c r="C958" s="3" t="str">
        <f t="shared" si="98"/>
        <v/>
      </c>
      <c r="D958" s="4" t="str">
        <f t="shared" si="99"/>
        <v/>
      </c>
      <c r="E958" s="4" t="str">
        <f t="shared" si="100"/>
        <v/>
      </c>
      <c r="F958" s="1" t="str">
        <f t="shared" si="101"/>
        <v/>
      </c>
      <c r="H958" s="4" t="str">
        <f t="shared" si="102"/>
        <v/>
      </c>
      <c r="I958" s="4" t="str">
        <f t="shared" si="103"/>
        <v/>
      </c>
      <c r="J958" s="4" t="str">
        <f t="shared" si="104"/>
        <v/>
      </c>
    </row>
    <row r="959" spans="2:10" x14ac:dyDescent="0.25">
      <c r="B959" s="2" t="str">
        <f>IF(COUNT($B$16:B958)&lt;=24*$D$12,IF(DAY(B958)=1,DATE(YEAR(B958),MONTH(B958),15),DATE(YEAR(B958),MONTH(B958)+1,1)),"")</f>
        <v/>
      </c>
      <c r="C959" s="3" t="str">
        <f t="shared" si="98"/>
        <v/>
      </c>
      <c r="D959" s="4" t="str">
        <f t="shared" si="99"/>
        <v/>
      </c>
      <c r="E959" s="4" t="str">
        <f t="shared" si="100"/>
        <v/>
      </c>
      <c r="F959" s="1" t="str">
        <f t="shared" si="101"/>
        <v/>
      </c>
      <c r="H959" s="4" t="str">
        <f t="shared" si="102"/>
        <v/>
      </c>
      <c r="I959" s="4" t="str">
        <f t="shared" si="103"/>
        <v/>
      </c>
      <c r="J959" s="4" t="str">
        <f t="shared" si="104"/>
        <v/>
      </c>
    </row>
    <row r="960" spans="2:10" x14ac:dyDescent="0.25">
      <c r="B960" s="2" t="str">
        <f>IF(COUNT($B$16:B959)&lt;=24*$D$12,IF(DAY(B959)=1,DATE(YEAR(B959),MONTH(B959),15),DATE(YEAR(B959),MONTH(B959)+1,1)),"")</f>
        <v/>
      </c>
      <c r="C960" s="3" t="str">
        <f t="shared" si="98"/>
        <v/>
      </c>
      <c r="D960" s="4" t="str">
        <f t="shared" si="99"/>
        <v/>
      </c>
      <c r="E960" s="4" t="str">
        <f t="shared" si="100"/>
        <v/>
      </c>
      <c r="F960" s="1" t="str">
        <f t="shared" si="101"/>
        <v/>
      </c>
      <c r="H960" s="4" t="str">
        <f t="shared" si="102"/>
        <v/>
      </c>
      <c r="I960" s="4" t="str">
        <f t="shared" si="103"/>
        <v/>
      </c>
      <c r="J960" s="4" t="str">
        <f t="shared" si="104"/>
        <v/>
      </c>
    </row>
    <row r="961" spans="2:10" x14ac:dyDescent="0.25">
      <c r="B961" s="2" t="str">
        <f>IF(COUNT($B$16:B960)&lt;=24*$D$12,IF(DAY(B960)=1,DATE(YEAR(B960),MONTH(B960),15),DATE(YEAR(B960),MONTH(B960)+1,1)),"")</f>
        <v/>
      </c>
      <c r="C961" s="3" t="str">
        <f t="shared" si="98"/>
        <v/>
      </c>
      <c r="D961" s="4" t="str">
        <f t="shared" si="99"/>
        <v/>
      </c>
      <c r="E961" s="4" t="str">
        <f t="shared" si="100"/>
        <v/>
      </c>
      <c r="F961" s="1" t="str">
        <f t="shared" si="101"/>
        <v/>
      </c>
      <c r="H961" s="4" t="str">
        <f t="shared" si="102"/>
        <v/>
      </c>
      <c r="I961" s="4" t="str">
        <f t="shared" si="103"/>
        <v/>
      </c>
      <c r="J961" s="4" t="str">
        <f t="shared" si="104"/>
        <v/>
      </c>
    </row>
    <row r="962" spans="2:10" x14ac:dyDescent="0.25">
      <c r="B962" s="2" t="str">
        <f>IF(COUNT($B$16:B961)&lt;=24*$D$12,IF(DAY(B961)=1,DATE(YEAR(B961),MONTH(B961),15),DATE(YEAR(B961),MONTH(B961)+1,1)),"")</f>
        <v/>
      </c>
      <c r="C962" s="3" t="str">
        <f t="shared" si="98"/>
        <v/>
      </c>
      <c r="D962" s="4" t="str">
        <f t="shared" si="99"/>
        <v/>
      </c>
      <c r="E962" s="4" t="str">
        <f t="shared" si="100"/>
        <v/>
      </c>
      <c r="F962" s="1" t="str">
        <f t="shared" si="101"/>
        <v/>
      </c>
      <c r="H962" s="4" t="str">
        <f t="shared" si="102"/>
        <v/>
      </c>
      <c r="I962" s="4" t="str">
        <f t="shared" si="103"/>
        <v/>
      </c>
      <c r="J962" s="4" t="str">
        <f t="shared" si="104"/>
        <v/>
      </c>
    </row>
    <row r="963" spans="2:10" x14ac:dyDescent="0.25">
      <c r="B963" s="2" t="str">
        <f>IF(COUNT($B$16:B962)&lt;=24*$D$12,IF(DAY(B962)=1,DATE(YEAR(B962),MONTH(B962),15),DATE(YEAR(B962),MONTH(B962)+1,1)),"")</f>
        <v/>
      </c>
      <c r="C963" s="3" t="str">
        <f t="shared" si="98"/>
        <v/>
      </c>
      <c r="D963" s="4" t="str">
        <f t="shared" si="99"/>
        <v/>
      </c>
      <c r="E963" s="4" t="str">
        <f t="shared" si="100"/>
        <v/>
      </c>
      <c r="F963" s="1" t="str">
        <f t="shared" si="101"/>
        <v/>
      </c>
      <c r="H963" s="4" t="str">
        <f t="shared" si="102"/>
        <v/>
      </c>
      <c r="I963" s="4" t="str">
        <f t="shared" si="103"/>
        <v/>
      </c>
      <c r="J963" s="4" t="str">
        <f t="shared" si="104"/>
        <v/>
      </c>
    </row>
    <row r="964" spans="2:10" x14ac:dyDescent="0.25">
      <c r="B964" s="2" t="str">
        <f>IF(COUNT($B$16:B963)&lt;=24*$D$12,IF(DAY(B963)=1,DATE(YEAR(B963),MONTH(B963),15),DATE(YEAR(B963),MONTH(B963)+1,1)),"")</f>
        <v/>
      </c>
      <c r="C964" s="3" t="str">
        <f t="shared" si="98"/>
        <v/>
      </c>
      <c r="D964" s="4" t="str">
        <f t="shared" si="99"/>
        <v/>
      </c>
      <c r="E964" s="4" t="str">
        <f t="shared" si="100"/>
        <v/>
      </c>
      <c r="F964" s="1" t="str">
        <f t="shared" si="101"/>
        <v/>
      </c>
      <c r="H964" s="4" t="str">
        <f t="shared" si="102"/>
        <v/>
      </c>
      <c r="I964" s="4" t="str">
        <f t="shared" si="103"/>
        <v/>
      </c>
      <c r="J964" s="4" t="str">
        <f t="shared" si="104"/>
        <v/>
      </c>
    </row>
    <row r="965" spans="2:10" x14ac:dyDescent="0.25">
      <c r="B965" s="2" t="str">
        <f>IF(COUNT($B$16:B964)&lt;=24*$D$12,IF(DAY(B964)=1,DATE(YEAR(B964),MONTH(B964),15),DATE(YEAR(B964),MONTH(B964)+1,1)),"")</f>
        <v/>
      </c>
      <c r="C965" s="3" t="str">
        <f t="shared" si="98"/>
        <v/>
      </c>
      <c r="D965" s="4" t="str">
        <f t="shared" si="99"/>
        <v/>
      </c>
      <c r="E965" s="4" t="str">
        <f t="shared" si="100"/>
        <v/>
      </c>
      <c r="F965" s="1" t="str">
        <f t="shared" si="101"/>
        <v/>
      </c>
      <c r="H965" s="4" t="str">
        <f t="shared" si="102"/>
        <v/>
      </c>
      <c r="I965" s="4" t="str">
        <f t="shared" si="103"/>
        <v/>
      </c>
      <c r="J965" s="4" t="str">
        <f t="shared" si="104"/>
        <v/>
      </c>
    </row>
    <row r="966" spans="2:10" x14ac:dyDescent="0.25">
      <c r="B966" s="2" t="str">
        <f>IF(COUNT($B$16:B965)&lt;=24*$D$12,IF(DAY(B965)=1,DATE(YEAR(B965),MONTH(B965),15),DATE(YEAR(B965),MONTH(B965)+1,1)),"")</f>
        <v/>
      </c>
      <c r="C966" s="3" t="str">
        <f t="shared" si="98"/>
        <v/>
      </c>
      <c r="D966" s="4" t="str">
        <f t="shared" si="99"/>
        <v/>
      </c>
      <c r="E966" s="4" t="str">
        <f t="shared" si="100"/>
        <v/>
      </c>
      <c r="F966" s="1" t="str">
        <f t="shared" si="101"/>
        <v/>
      </c>
      <c r="H966" s="4" t="str">
        <f t="shared" si="102"/>
        <v/>
      </c>
      <c r="I966" s="4" t="str">
        <f t="shared" si="103"/>
        <v/>
      </c>
      <c r="J966" s="4" t="str">
        <f t="shared" si="104"/>
        <v/>
      </c>
    </row>
    <row r="967" spans="2:10" x14ac:dyDescent="0.25">
      <c r="B967" s="2" t="str">
        <f>IF(COUNT($B$16:B966)&lt;=24*$D$12,IF(DAY(B966)=1,DATE(YEAR(B966),MONTH(B966),15),DATE(YEAR(B966),MONTH(B966)+1,1)),"")</f>
        <v/>
      </c>
      <c r="C967" s="3" t="str">
        <f t="shared" si="98"/>
        <v/>
      </c>
      <c r="D967" s="4" t="str">
        <f t="shared" si="99"/>
        <v/>
      </c>
      <c r="E967" s="4" t="str">
        <f t="shared" si="100"/>
        <v/>
      </c>
      <c r="F967" s="1" t="str">
        <f t="shared" si="101"/>
        <v/>
      </c>
      <c r="H967" s="4" t="str">
        <f t="shared" si="102"/>
        <v/>
      </c>
      <c r="I967" s="4" t="str">
        <f t="shared" si="103"/>
        <v/>
      </c>
      <c r="J967" s="4" t="str">
        <f t="shared" si="104"/>
        <v/>
      </c>
    </row>
    <row r="968" spans="2:10" x14ac:dyDescent="0.25">
      <c r="B968" s="2" t="str">
        <f>IF(COUNT($B$16:B967)&lt;=24*$D$12,IF(DAY(B967)=1,DATE(YEAR(B967),MONTH(B967),15),DATE(YEAR(B967),MONTH(B967)+1,1)),"")</f>
        <v/>
      </c>
      <c r="C968" s="3" t="str">
        <f t="shared" si="98"/>
        <v/>
      </c>
      <c r="D968" s="4" t="str">
        <f t="shared" si="99"/>
        <v/>
      </c>
      <c r="E968" s="4" t="str">
        <f t="shared" si="100"/>
        <v/>
      </c>
      <c r="F968" s="1" t="str">
        <f t="shared" si="101"/>
        <v/>
      </c>
      <c r="H968" s="4" t="str">
        <f t="shared" si="102"/>
        <v/>
      </c>
      <c r="I968" s="4" t="str">
        <f t="shared" si="103"/>
        <v/>
      </c>
      <c r="J968" s="4" t="str">
        <f t="shared" si="104"/>
        <v/>
      </c>
    </row>
    <row r="969" spans="2:10" x14ac:dyDescent="0.25">
      <c r="B969" s="2" t="str">
        <f>IF(COUNT($B$16:B968)&lt;=24*$D$12,IF(DAY(B968)=1,DATE(YEAR(B968),MONTH(B968),15),DATE(YEAR(B968),MONTH(B968)+1,1)),"")</f>
        <v/>
      </c>
      <c r="C969" s="3" t="str">
        <f t="shared" si="98"/>
        <v/>
      </c>
      <c r="D969" s="4" t="str">
        <f t="shared" si="99"/>
        <v/>
      </c>
      <c r="E969" s="4" t="str">
        <f t="shared" si="100"/>
        <v/>
      </c>
      <c r="F969" s="1" t="str">
        <f t="shared" si="101"/>
        <v/>
      </c>
      <c r="H969" s="4" t="str">
        <f t="shared" si="102"/>
        <v/>
      </c>
      <c r="I969" s="4" t="str">
        <f t="shared" si="103"/>
        <v/>
      </c>
      <c r="J969" s="4" t="str">
        <f t="shared" si="104"/>
        <v/>
      </c>
    </row>
    <row r="970" spans="2:10" x14ac:dyDescent="0.25">
      <c r="B970" s="2" t="str">
        <f>IF(COUNT($B$16:B969)&lt;=24*$D$12,IF(DAY(B969)=1,DATE(YEAR(B969),MONTH(B969),15),DATE(YEAR(B969),MONTH(B969)+1,1)),"")</f>
        <v/>
      </c>
      <c r="C970" s="3" t="str">
        <f t="shared" si="98"/>
        <v/>
      </c>
      <c r="D970" s="4" t="str">
        <f t="shared" si="99"/>
        <v/>
      </c>
      <c r="E970" s="4" t="str">
        <f t="shared" si="100"/>
        <v/>
      </c>
      <c r="F970" s="1" t="str">
        <f t="shared" si="101"/>
        <v/>
      </c>
      <c r="H970" s="4" t="str">
        <f t="shared" si="102"/>
        <v/>
      </c>
      <c r="I970" s="4" t="str">
        <f t="shared" si="103"/>
        <v/>
      </c>
      <c r="J970" s="4" t="str">
        <f t="shared" si="104"/>
        <v/>
      </c>
    </row>
    <row r="971" spans="2:10" x14ac:dyDescent="0.25">
      <c r="B971" s="2" t="str">
        <f>IF(COUNT($B$16:B970)&lt;=24*$D$12,IF(DAY(B970)=1,DATE(YEAR(B970),MONTH(B970),15),DATE(YEAR(B970),MONTH(B970)+1,1)),"")</f>
        <v/>
      </c>
      <c r="C971" s="3" t="str">
        <f t="shared" si="98"/>
        <v/>
      </c>
      <c r="D971" s="4" t="str">
        <f t="shared" si="99"/>
        <v/>
      </c>
      <c r="E971" s="4" t="str">
        <f t="shared" si="100"/>
        <v/>
      </c>
      <c r="F971" s="1" t="str">
        <f t="shared" si="101"/>
        <v/>
      </c>
      <c r="H971" s="4" t="str">
        <f t="shared" si="102"/>
        <v/>
      </c>
      <c r="I971" s="4" t="str">
        <f t="shared" si="103"/>
        <v/>
      </c>
      <c r="J971" s="4" t="str">
        <f t="shared" si="104"/>
        <v/>
      </c>
    </row>
    <row r="972" spans="2:10" x14ac:dyDescent="0.25">
      <c r="B972" s="2" t="str">
        <f>IF(COUNT($B$16:B971)&lt;=24*$D$12,IF(DAY(B971)=1,DATE(YEAR(B971),MONTH(B971),15),DATE(YEAR(B971),MONTH(B971)+1,1)),"")</f>
        <v/>
      </c>
      <c r="C972" s="3" t="str">
        <f t="shared" si="98"/>
        <v/>
      </c>
      <c r="D972" s="4" t="str">
        <f t="shared" si="99"/>
        <v/>
      </c>
      <c r="E972" s="4" t="str">
        <f t="shared" si="100"/>
        <v/>
      </c>
      <c r="F972" s="1" t="str">
        <f t="shared" si="101"/>
        <v/>
      </c>
      <c r="H972" s="4" t="str">
        <f t="shared" si="102"/>
        <v/>
      </c>
      <c r="I972" s="4" t="str">
        <f t="shared" si="103"/>
        <v/>
      </c>
      <c r="J972" s="4" t="str">
        <f t="shared" si="104"/>
        <v/>
      </c>
    </row>
    <row r="973" spans="2:10" x14ac:dyDescent="0.25">
      <c r="B973" s="2" t="str">
        <f>IF(COUNT($B$16:B972)&lt;=24*$D$12,IF(DAY(B972)=1,DATE(YEAR(B972),MONTH(B972),15),DATE(YEAR(B972),MONTH(B972)+1,1)),"")</f>
        <v/>
      </c>
      <c r="C973" s="3" t="str">
        <f t="shared" si="98"/>
        <v/>
      </c>
      <c r="D973" s="4" t="str">
        <f t="shared" si="99"/>
        <v/>
      </c>
      <c r="E973" s="4" t="str">
        <f t="shared" si="100"/>
        <v/>
      </c>
      <c r="F973" s="1" t="str">
        <f t="shared" si="101"/>
        <v/>
      </c>
      <c r="H973" s="4" t="str">
        <f t="shared" si="102"/>
        <v/>
      </c>
      <c r="I973" s="4" t="str">
        <f t="shared" si="103"/>
        <v/>
      </c>
      <c r="J973" s="4" t="str">
        <f t="shared" si="104"/>
        <v/>
      </c>
    </row>
    <row r="974" spans="2:10" x14ac:dyDescent="0.25">
      <c r="B974" s="2" t="str">
        <f>IF(COUNT($B$16:B973)&lt;=24*$D$12,IF(DAY(B973)=1,DATE(YEAR(B973),MONTH(B973),15),DATE(YEAR(B973),MONTH(B973)+1,1)),"")</f>
        <v/>
      </c>
      <c r="C974" s="3" t="str">
        <f t="shared" si="98"/>
        <v/>
      </c>
      <c r="D974" s="4" t="str">
        <f t="shared" si="99"/>
        <v/>
      </c>
      <c r="E974" s="4" t="str">
        <f t="shared" si="100"/>
        <v/>
      </c>
      <c r="F974" s="1" t="str">
        <f t="shared" si="101"/>
        <v/>
      </c>
      <c r="H974" s="4" t="str">
        <f t="shared" si="102"/>
        <v/>
      </c>
      <c r="I974" s="4" t="str">
        <f t="shared" si="103"/>
        <v/>
      </c>
      <c r="J974" s="4" t="str">
        <f t="shared" si="104"/>
        <v/>
      </c>
    </row>
    <row r="975" spans="2:10" x14ac:dyDescent="0.25">
      <c r="B975" s="2" t="str">
        <f>IF(COUNT($B$16:B974)&lt;=24*$D$12,IF(DAY(B974)=1,DATE(YEAR(B974),MONTH(B974),15),DATE(YEAR(B974),MONTH(B974)+1,1)),"")</f>
        <v/>
      </c>
      <c r="C975" s="3" t="str">
        <f t="shared" si="98"/>
        <v/>
      </c>
      <c r="D975" s="4" t="str">
        <f t="shared" si="99"/>
        <v/>
      </c>
      <c r="E975" s="4" t="str">
        <f t="shared" si="100"/>
        <v/>
      </c>
      <c r="F975" s="1" t="str">
        <f t="shared" si="101"/>
        <v/>
      </c>
      <c r="H975" s="4" t="str">
        <f t="shared" si="102"/>
        <v/>
      </c>
      <c r="I975" s="4" t="str">
        <f t="shared" si="103"/>
        <v/>
      </c>
      <c r="J975" s="4" t="str">
        <f t="shared" si="104"/>
        <v/>
      </c>
    </row>
    <row r="976" spans="2:10" x14ac:dyDescent="0.25">
      <c r="B976" s="2" t="str">
        <f>IF(COUNT($B$16:B975)&lt;=24*$D$12,IF(DAY(B975)=1,DATE(YEAR(B975),MONTH(B975),15),DATE(YEAR(B975),MONTH(B975)+1,1)),"")</f>
        <v/>
      </c>
      <c r="C976" s="3" t="str">
        <f t="shared" si="98"/>
        <v/>
      </c>
      <c r="D976" s="4" t="str">
        <f t="shared" si="99"/>
        <v/>
      </c>
      <c r="E976" s="4" t="str">
        <f t="shared" si="100"/>
        <v/>
      </c>
      <c r="F976" s="1" t="str">
        <f t="shared" si="101"/>
        <v/>
      </c>
      <c r="H976" s="4" t="str">
        <f t="shared" si="102"/>
        <v/>
      </c>
      <c r="I976" s="4" t="str">
        <f t="shared" si="103"/>
        <v/>
      </c>
      <c r="J976" s="4" t="str">
        <f t="shared" si="104"/>
        <v/>
      </c>
    </row>
    <row r="977" spans="2:10" x14ac:dyDescent="0.25">
      <c r="B977" s="2" t="str">
        <f>IF(COUNT($B$16:B976)&lt;=24*$D$12,IF(DAY(B976)=1,DATE(YEAR(B976),MONTH(B976),15),DATE(YEAR(B976),MONTH(B976)+1,1)),"")</f>
        <v/>
      </c>
      <c r="C977" s="3" t="str">
        <f t="shared" ref="C977:C1040" si="105">IF(B977&lt;&gt;"",IF(AND(MONTH(B977)=1,DAY(B977)=1),VLOOKUP(DATE(YEAR(B977)-1,1,1),B:C,2,FALSE)*(1+$D$9),C976),"")</f>
        <v/>
      </c>
      <c r="D977" s="4" t="str">
        <f t="shared" ref="D977:D1040" si="106">IF(C978&lt;&gt;"",(C977*$D$7)/24,"")</f>
        <v/>
      </c>
      <c r="E977" s="4" t="str">
        <f t="shared" ref="E977:E1040" si="107">IF(C978&lt;&gt;"",C977*$D$8/24,"")</f>
        <v/>
      </c>
      <c r="F977" s="1" t="str">
        <f t="shared" ref="F977:F1040" si="108">IF(B977&lt;&gt;"",IF(AND(DAY(B977)=1,MONTH(B977)=1),VLOOKUP(DATE(YEAR(B977)-1,1,1),B:C,2,FALSE)*$D$8,0),"")</f>
        <v/>
      </c>
      <c r="H977" s="4" t="str">
        <f t="shared" ref="H977:H1040" si="109">IF(B977&lt;&gt;"",H976*(1+$D$10)^(1/24)+SUM(D977:E977),"")</f>
        <v/>
      </c>
      <c r="I977" s="4" t="str">
        <f t="shared" ref="I977:I1040" si="110">IF(B977&lt;&gt;"",I976*(1+$D$10)^(1/24)+IF(D977&lt;&gt;"",D977,0)+F977,"")</f>
        <v/>
      </c>
      <c r="J977" s="4" t="str">
        <f t="shared" ref="J977:J1040" si="111">IF(B978&lt;&gt;"",H977-I977,"")</f>
        <v/>
      </c>
    </row>
    <row r="978" spans="2:10" x14ac:dyDescent="0.25">
      <c r="B978" s="2" t="str">
        <f>IF(COUNT($B$16:B977)&lt;=24*$D$12,IF(DAY(B977)=1,DATE(YEAR(B977),MONTH(B977),15),DATE(YEAR(B977),MONTH(B977)+1,1)),"")</f>
        <v/>
      </c>
      <c r="C978" s="3" t="str">
        <f t="shared" si="105"/>
        <v/>
      </c>
      <c r="D978" s="4" t="str">
        <f t="shared" si="106"/>
        <v/>
      </c>
      <c r="E978" s="4" t="str">
        <f t="shared" si="107"/>
        <v/>
      </c>
      <c r="F978" s="1" t="str">
        <f t="shared" si="108"/>
        <v/>
      </c>
      <c r="H978" s="4" t="str">
        <f t="shared" si="109"/>
        <v/>
      </c>
      <c r="I978" s="4" t="str">
        <f t="shared" si="110"/>
        <v/>
      </c>
      <c r="J978" s="4" t="str">
        <f t="shared" si="111"/>
        <v/>
      </c>
    </row>
    <row r="979" spans="2:10" x14ac:dyDescent="0.25">
      <c r="B979" s="2" t="str">
        <f>IF(COUNT($B$16:B978)&lt;=24*$D$12,IF(DAY(B978)=1,DATE(YEAR(B978),MONTH(B978),15),DATE(YEAR(B978),MONTH(B978)+1,1)),"")</f>
        <v/>
      </c>
      <c r="C979" s="3" t="str">
        <f t="shared" si="105"/>
        <v/>
      </c>
      <c r="D979" s="4" t="str">
        <f t="shared" si="106"/>
        <v/>
      </c>
      <c r="E979" s="4" t="str">
        <f t="shared" si="107"/>
        <v/>
      </c>
      <c r="F979" s="1" t="str">
        <f t="shared" si="108"/>
        <v/>
      </c>
      <c r="H979" s="4" t="str">
        <f t="shared" si="109"/>
        <v/>
      </c>
      <c r="I979" s="4" t="str">
        <f t="shared" si="110"/>
        <v/>
      </c>
      <c r="J979" s="4" t="str">
        <f t="shared" si="111"/>
        <v/>
      </c>
    </row>
    <row r="980" spans="2:10" x14ac:dyDescent="0.25">
      <c r="B980" s="2" t="str">
        <f>IF(COUNT($B$16:B979)&lt;=24*$D$12,IF(DAY(B979)=1,DATE(YEAR(B979),MONTH(B979),15),DATE(YEAR(B979),MONTH(B979)+1,1)),"")</f>
        <v/>
      </c>
      <c r="C980" s="3" t="str">
        <f t="shared" si="105"/>
        <v/>
      </c>
      <c r="D980" s="4" t="str">
        <f t="shared" si="106"/>
        <v/>
      </c>
      <c r="E980" s="4" t="str">
        <f t="shared" si="107"/>
        <v/>
      </c>
      <c r="F980" s="1" t="str">
        <f t="shared" si="108"/>
        <v/>
      </c>
      <c r="H980" s="4" t="str">
        <f t="shared" si="109"/>
        <v/>
      </c>
      <c r="I980" s="4" t="str">
        <f t="shared" si="110"/>
        <v/>
      </c>
      <c r="J980" s="4" t="str">
        <f t="shared" si="111"/>
        <v/>
      </c>
    </row>
    <row r="981" spans="2:10" x14ac:dyDescent="0.25">
      <c r="B981" s="2" t="str">
        <f>IF(COUNT($B$16:B980)&lt;=24*$D$12,IF(DAY(B980)=1,DATE(YEAR(B980),MONTH(B980),15),DATE(YEAR(B980),MONTH(B980)+1,1)),"")</f>
        <v/>
      </c>
      <c r="C981" s="3" t="str">
        <f t="shared" si="105"/>
        <v/>
      </c>
      <c r="D981" s="4" t="str">
        <f t="shared" si="106"/>
        <v/>
      </c>
      <c r="E981" s="4" t="str">
        <f t="shared" si="107"/>
        <v/>
      </c>
      <c r="F981" s="1" t="str">
        <f t="shared" si="108"/>
        <v/>
      </c>
      <c r="H981" s="4" t="str">
        <f t="shared" si="109"/>
        <v/>
      </c>
      <c r="I981" s="4" t="str">
        <f t="shared" si="110"/>
        <v/>
      </c>
      <c r="J981" s="4" t="str">
        <f t="shared" si="111"/>
        <v/>
      </c>
    </row>
    <row r="982" spans="2:10" x14ac:dyDescent="0.25">
      <c r="B982" s="2" t="str">
        <f>IF(COUNT($B$16:B981)&lt;=24*$D$12,IF(DAY(B981)=1,DATE(YEAR(B981),MONTH(B981),15),DATE(YEAR(B981),MONTH(B981)+1,1)),"")</f>
        <v/>
      </c>
      <c r="C982" s="3" t="str">
        <f t="shared" si="105"/>
        <v/>
      </c>
      <c r="D982" s="4" t="str">
        <f t="shared" si="106"/>
        <v/>
      </c>
      <c r="E982" s="4" t="str">
        <f t="shared" si="107"/>
        <v/>
      </c>
      <c r="F982" s="1" t="str">
        <f t="shared" si="108"/>
        <v/>
      </c>
      <c r="H982" s="4" t="str">
        <f t="shared" si="109"/>
        <v/>
      </c>
      <c r="I982" s="4" t="str">
        <f t="shared" si="110"/>
        <v/>
      </c>
      <c r="J982" s="4" t="str">
        <f t="shared" si="111"/>
        <v/>
      </c>
    </row>
    <row r="983" spans="2:10" x14ac:dyDescent="0.25">
      <c r="B983" s="2" t="str">
        <f>IF(COUNT($B$16:B982)&lt;=24*$D$12,IF(DAY(B982)=1,DATE(YEAR(B982),MONTH(B982),15),DATE(YEAR(B982),MONTH(B982)+1,1)),"")</f>
        <v/>
      </c>
      <c r="C983" s="3" t="str">
        <f t="shared" si="105"/>
        <v/>
      </c>
      <c r="D983" s="4" t="str">
        <f t="shared" si="106"/>
        <v/>
      </c>
      <c r="E983" s="4" t="str">
        <f t="shared" si="107"/>
        <v/>
      </c>
      <c r="F983" s="1" t="str">
        <f t="shared" si="108"/>
        <v/>
      </c>
      <c r="H983" s="4" t="str">
        <f t="shared" si="109"/>
        <v/>
      </c>
      <c r="I983" s="4" t="str">
        <f t="shared" si="110"/>
        <v/>
      </c>
      <c r="J983" s="4" t="str">
        <f t="shared" si="111"/>
        <v/>
      </c>
    </row>
    <row r="984" spans="2:10" x14ac:dyDescent="0.25">
      <c r="B984" s="2" t="str">
        <f>IF(COUNT($B$16:B983)&lt;=24*$D$12,IF(DAY(B983)=1,DATE(YEAR(B983),MONTH(B983),15),DATE(YEAR(B983),MONTH(B983)+1,1)),"")</f>
        <v/>
      </c>
      <c r="C984" s="3" t="str">
        <f t="shared" si="105"/>
        <v/>
      </c>
      <c r="D984" s="4" t="str">
        <f t="shared" si="106"/>
        <v/>
      </c>
      <c r="E984" s="4" t="str">
        <f t="shared" si="107"/>
        <v/>
      </c>
      <c r="F984" s="1" t="str">
        <f t="shared" si="108"/>
        <v/>
      </c>
      <c r="H984" s="4" t="str">
        <f t="shared" si="109"/>
        <v/>
      </c>
      <c r="I984" s="4" t="str">
        <f t="shared" si="110"/>
        <v/>
      </c>
      <c r="J984" s="4" t="str">
        <f t="shared" si="111"/>
        <v/>
      </c>
    </row>
    <row r="985" spans="2:10" x14ac:dyDescent="0.25">
      <c r="B985" s="2" t="str">
        <f>IF(COUNT($B$16:B984)&lt;=24*$D$12,IF(DAY(B984)=1,DATE(YEAR(B984),MONTH(B984),15),DATE(YEAR(B984),MONTH(B984)+1,1)),"")</f>
        <v/>
      </c>
      <c r="C985" s="3" t="str">
        <f t="shared" si="105"/>
        <v/>
      </c>
      <c r="D985" s="4" t="str">
        <f t="shared" si="106"/>
        <v/>
      </c>
      <c r="E985" s="4" t="str">
        <f t="shared" si="107"/>
        <v/>
      </c>
      <c r="F985" s="1" t="str">
        <f t="shared" si="108"/>
        <v/>
      </c>
      <c r="H985" s="4" t="str">
        <f t="shared" si="109"/>
        <v/>
      </c>
      <c r="I985" s="4" t="str">
        <f t="shared" si="110"/>
        <v/>
      </c>
      <c r="J985" s="4" t="str">
        <f t="shared" si="111"/>
        <v/>
      </c>
    </row>
    <row r="986" spans="2:10" x14ac:dyDescent="0.25">
      <c r="B986" s="2" t="str">
        <f>IF(COUNT($B$16:B985)&lt;=24*$D$12,IF(DAY(B985)=1,DATE(YEAR(B985),MONTH(B985),15),DATE(YEAR(B985),MONTH(B985)+1,1)),"")</f>
        <v/>
      </c>
      <c r="C986" s="3" t="str">
        <f t="shared" si="105"/>
        <v/>
      </c>
      <c r="D986" s="4" t="str">
        <f t="shared" si="106"/>
        <v/>
      </c>
      <c r="E986" s="4" t="str">
        <f t="shared" si="107"/>
        <v/>
      </c>
      <c r="F986" s="1" t="str">
        <f t="shared" si="108"/>
        <v/>
      </c>
      <c r="H986" s="4" t="str">
        <f t="shared" si="109"/>
        <v/>
      </c>
      <c r="I986" s="4" t="str">
        <f t="shared" si="110"/>
        <v/>
      </c>
      <c r="J986" s="4" t="str">
        <f t="shared" si="111"/>
        <v/>
      </c>
    </row>
    <row r="987" spans="2:10" x14ac:dyDescent="0.25">
      <c r="B987" s="2" t="str">
        <f>IF(COUNT($B$16:B986)&lt;=24*$D$12,IF(DAY(B986)=1,DATE(YEAR(B986),MONTH(B986),15),DATE(YEAR(B986),MONTH(B986)+1,1)),"")</f>
        <v/>
      </c>
      <c r="C987" s="3" t="str">
        <f t="shared" si="105"/>
        <v/>
      </c>
      <c r="D987" s="4" t="str">
        <f t="shared" si="106"/>
        <v/>
      </c>
      <c r="E987" s="4" t="str">
        <f t="shared" si="107"/>
        <v/>
      </c>
      <c r="F987" s="1" t="str">
        <f t="shared" si="108"/>
        <v/>
      </c>
      <c r="H987" s="4" t="str">
        <f t="shared" si="109"/>
        <v/>
      </c>
      <c r="I987" s="4" t="str">
        <f t="shared" si="110"/>
        <v/>
      </c>
      <c r="J987" s="4" t="str">
        <f t="shared" si="111"/>
        <v/>
      </c>
    </row>
    <row r="988" spans="2:10" x14ac:dyDescent="0.25">
      <c r="B988" s="2" t="str">
        <f>IF(COUNT($B$16:B987)&lt;=24*$D$12,IF(DAY(B987)=1,DATE(YEAR(B987),MONTH(B987),15),DATE(YEAR(B987),MONTH(B987)+1,1)),"")</f>
        <v/>
      </c>
      <c r="C988" s="3" t="str">
        <f t="shared" si="105"/>
        <v/>
      </c>
      <c r="D988" s="4" t="str">
        <f t="shared" si="106"/>
        <v/>
      </c>
      <c r="E988" s="4" t="str">
        <f t="shared" si="107"/>
        <v/>
      </c>
      <c r="F988" s="1" t="str">
        <f t="shared" si="108"/>
        <v/>
      </c>
      <c r="H988" s="4" t="str">
        <f t="shared" si="109"/>
        <v/>
      </c>
      <c r="I988" s="4" t="str">
        <f t="shared" si="110"/>
        <v/>
      </c>
      <c r="J988" s="4" t="str">
        <f t="shared" si="111"/>
        <v/>
      </c>
    </row>
    <row r="989" spans="2:10" x14ac:dyDescent="0.25">
      <c r="B989" s="2" t="str">
        <f>IF(COUNT($B$16:B988)&lt;=24*$D$12,IF(DAY(B988)=1,DATE(YEAR(B988),MONTH(B988),15),DATE(YEAR(B988),MONTH(B988)+1,1)),"")</f>
        <v/>
      </c>
      <c r="C989" s="3" t="str">
        <f t="shared" si="105"/>
        <v/>
      </c>
      <c r="D989" s="4" t="str">
        <f t="shared" si="106"/>
        <v/>
      </c>
      <c r="E989" s="4" t="str">
        <f t="shared" si="107"/>
        <v/>
      </c>
      <c r="F989" s="1" t="str">
        <f t="shared" si="108"/>
        <v/>
      </c>
      <c r="H989" s="4" t="str">
        <f t="shared" si="109"/>
        <v/>
      </c>
      <c r="I989" s="4" t="str">
        <f t="shared" si="110"/>
        <v/>
      </c>
      <c r="J989" s="4" t="str">
        <f t="shared" si="111"/>
        <v/>
      </c>
    </row>
    <row r="990" spans="2:10" x14ac:dyDescent="0.25">
      <c r="B990" s="2" t="str">
        <f>IF(COUNT($B$16:B989)&lt;=24*$D$12,IF(DAY(B989)=1,DATE(YEAR(B989),MONTH(B989),15),DATE(YEAR(B989),MONTH(B989)+1,1)),"")</f>
        <v/>
      </c>
      <c r="C990" s="3" t="str">
        <f t="shared" si="105"/>
        <v/>
      </c>
      <c r="D990" s="4" t="str">
        <f t="shared" si="106"/>
        <v/>
      </c>
      <c r="E990" s="4" t="str">
        <f t="shared" si="107"/>
        <v/>
      </c>
      <c r="F990" s="1" t="str">
        <f t="shared" si="108"/>
        <v/>
      </c>
      <c r="H990" s="4" t="str">
        <f t="shared" si="109"/>
        <v/>
      </c>
      <c r="I990" s="4" t="str">
        <f t="shared" si="110"/>
        <v/>
      </c>
      <c r="J990" s="4" t="str">
        <f t="shared" si="111"/>
        <v/>
      </c>
    </row>
    <row r="991" spans="2:10" x14ac:dyDescent="0.25">
      <c r="B991" s="2" t="str">
        <f>IF(COUNT($B$16:B990)&lt;=24*$D$12,IF(DAY(B990)=1,DATE(YEAR(B990),MONTH(B990),15),DATE(YEAR(B990),MONTH(B990)+1,1)),"")</f>
        <v/>
      </c>
      <c r="C991" s="3" t="str">
        <f t="shared" si="105"/>
        <v/>
      </c>
      <c r="D991" s="4" t="str">
        <f t="shared" si="106"/>
        <v/>
      </c>
      <c r="E991" s="4" t="str">
        <f t="shared" si="107"/>
        <v/>
      </c>
      <c r="F991" s="1" t="str">
        <f t="shared" si="108"/>
        <v/>
      </c>
      <c r="H991" s="4" t="str">
        <f t="shared" si="109"/>
        <v/>
      </c>
      <c r="I991" s="4" t="str">
        <f t="shared" si="110"/>
        <v/>
      </c>
      <c r="J991" s="4" t="str">
        <f t="shared" si="111"/>
        <v/>
      </c>
    </row>
    <row r="992" spans="2:10" x14ac:dyDescent="0.25">
      <c r="B992" s="2" t="str">
        <f>IF(COUNT($B$16:B991)&lt;=24*$D$12,IF(DAY(B991)=1,DATE(YEAR(B991),MONTH(B991),15),DATE(YEAR(B991),MONTH(B991)+1,1)),"")</f>
        <v/>
      </c>
      <c r="C992" s="3" t="str">
        <f t="shared" si="105"/>
        <v/>
      </c>
      <c r="D992" s="4" t="str">
        <f t="shared" si="106"/>
        <v/>
      </c>
      <c r="E992" s="4" t="str">
        <f t="shared" si="107"/>
        <v/>
      </c>
      <c r="F992" s="1" t="str">
        <f t="shared" si="108"/>
        <v/>
      </c>
      <c r="H992" s="4" t="str">
        <f t="shared" si="109"/>
        <v/>
      </c>
      <c r="I992" s="4" t="str">
        <f t="shared" si="110"/>
        <v/>
      </c>
      <c r="J992" s="4" t="str">
        <f t="shared" si="111"/>
        <v/>
      </c>
    </row>
    <row r="993" spans="2:10" x14ac:dyDescent="0.25">
      <c r="B993" s="2" t="str">
        <f>IF(COUNT($B$16:B992)&lt;=24*$D$12,IF(DAY(B992)=1,DATE(YEAR(B992),MONTH(B992),15),DATE(YEAR(B992),MONTH(B992)+1,1)),"")</f>
        <v/>
      </c>
      <c r="C993" s="3" t="str">
        <f t="shared" si="105"/>
        <v/>
      </c>
      <c r="D993" s="4" t="str">
        <f t="shared" si="106"/>
        <v/>
      </c>
      <c r="E993" s="4" t="str">
        <f t="shared" si="107"/>
        <v/>
      </c>
      <c r="F993" s="1" t="str">
        <f t="shared" si="108"/>
        <v/>
      </c>
      <c r="H993" s="4" t="str">
        <f t="shared" si="109"/>
        <v/>
      </c>
      <c r="I993" s="4" t="str">
        <f t="shared" si="110"/>
        <v/>
      </c>
      <c r="J993" s="4" t="str">
        <f t="shared" si="111"/>
        <v/>
      </c>
    </row>
    <row r="994" spans="2:10" x14ac:dyDescent="0.25">
      <c r="B994" s="2" t="str">
        <f>IF(COUNT($B$16:B993)&lt;=24*$D$12,IF(DAY(B993)=1,DATE(YEAR(B993),MONTH(B993),15),DATE(YEAR(B993),MONTH(B993)+1,1)),"")</f>
        <v/>
      </c>
      <c r="C994" s="3" t="str">
        <f t="shared" si="105"/>
        <v/>
      </c>
      <c r="D994" s="4" t="str">
        <f t="shared" si="106"/>
        <v/>
      </c>
      <c r="E994" s="4" t="str">
        <f t="shared" si="107"/>
        <v/>
      </c>
      <c r="F994" s="1" t="str">
        <f t="shared" si="108"/>
        <v/>
      </c>
      <c r="H994" s="4" t="str">
        <f t="shared" si="109"/>
        <v/>
      </c>
      <c r="I994" s="4" t="str">
        <f t="shared" si="110"/>
        <v/>
      </c>
      <c r="J994" s="4" t="str">
        <f t="shared" si="111"/>
        <v/>
      </c>
    </row>
    <row r="995" spans="2:10" x14ac:dyDescent="0.25">
      <c r="B995" s="2" t="str">
        <f>IF(COUNT($B$16:B994)&lt;=24*$D$12,IF(DAY(B994)=1,DATE(YEAR(B994),MONTH(B994),15),DATE(YEAR(B994),MONTH(B994)+1,1)),"")</f>
        <v/>
      </c>
      <c r="C995" s="3" t="str">
        <f t="shared" si="105"/>
        <v/>
      </c>
      <c r="D995" s="4" t="str">
        <f t="shared" si="106"/>
        <v/>
      </c>
      <c r="E995" s="4" t="str">
        <f t="shared" si="107"/>
        <v/>
      </c>
      <c r="F995" s="1" t="str">
        <f t="shared" si="108"/>
        <v/>
      </c>
      <c r="H995" s="4" t="str">
        <f t="shared" si="109"/>
        <v/>
      </c>
      <c r="I995" s="4" t="str">
        <f t="shared" si="110"/>
        <v/>
      </c>
      <c r="J995" s="4" t="str">
        <f t="shared" si="111"/>
        <v/>
      </c>
    </row>
    <row r="996" spans="2:10" x14ac:dyDescent="0.25">
      <c r="B996" s="2" t="str">
        <f>IF(COUNT($B$16:B995)&lt;=24*$D$12,IF(DAY(B995)=1,DATE(YEAR(B995),MONTH(B995),15),DATE(YEAR(B995),MONTH(B995)+1,1)),"")</f>
        <v/>
      </c>
      <c r="C996" s="3" t="str">
        <f t="shared" si="105"/>
        <v/>
      </c>
      <c r="D996" s="4" t="str">
        <f t="shared" si="106"/>
        <v/>
      </c>
      <c r="E996" s="4" t="str">
        <f t="shared" si="107"/>
        <v/>
      </c>
      <c r="F996" s="1" t="str">
        <f t="shared" si="108"/>
        <v/>
      </c>
      <c r="H996" s="4" t="str">
        <f t="shared" si="109"/>
        <v/>
      </c>
      <c r="I996" s="4" t="str">
        <f t="shared" si="110"/>
        <v/>
      </c>
      <c r="J996" s="4" t="str">
        <f t="shared" si="111"/>
        <v/>
      </c>
    </row>
    <row r="997" spans="2:10" x14ac:dyDescent="0.25">
      <c r="B997" s="2" t="str">
        <f>IF(COUNT($B$16:B996)&lt;=24*$D$12,IF(DAY(B996)=1,DATE(YEAR(B996),MONTH(B996),15),DATE(YEAR(B996),MONTH(B996)+1,1)),"")</f>
        <v/>
      </c>
      <c r="C997" s="3" t="str">
        <f t="shared" si="105"/>
        <v/>
      </c>
      <c r="D997" s="4" t="str">
        <f t="shared" si="106"/>
        <v/>
      </c>
      <c r="E997" s="4" t="str">
        <f t="shared" si="107"/>
        <v/>
      </c>
      <c r="F997" s="1" t="str">
        <f t="shared" si="108"/>
        <v/>
      </c>
      <c r="H997" s="4" t="str">
        <f t="shared" si="109"/>
        <v/>
      </c>
      <c r="I997" s="4" t="str">
        <f t="shared" si="110"/>
        <v/>
      </c>
      <c r="J997" s="4" t="str">
        <f t="shared" si="111"/>
        <v/>
      </c>
    </row>
    <row r="998" spans="2:10" x14ac:dyDescent="0.25">
      <c r="B998" s="2" t="str">
        <f>IF(COUNT($B$16:B997)&lt;=24*$D$12,IF(DAY(B997)=1,DATE(YEAR(B997),MONTH(B997),15),DATE(YEAR(B997),MONTH(B997)+1,1)),"")</f>
        <v/>
      </c>
      <c r="C998" s="3" t="str">
        <f t="shared" si="105"/>
        <v/>
      </c>
      <c r="D998" s="4" t="str">
        <f t="shared" si="106"/>
        <v/>
      </c>
      <c r="E998" s="4" t="str">
        <f t="shared" si="107"/>
        <v/>
      </c>
      <c r="F998" s="1" t="str">
        <f t="shared" si="108"/>
        <v/>
      </c>
      <c r="H998" s="4" t="str">
        <f t="shared" si="109"/>
        <v/>
      </c>
      <c r="I998" s="4" t="str">
        <f t="shared" si="110"/>
        <v/>
      </c>
      <c r="J998" s="4" t="str">
        <f t="shared" si="111"/>
        <v/>
      </c>
    </row>
    <row r="999" spans="2:10" x14ac:dyDescent="0.25">
      <c r="B999" s="2" t="str">
        <f>IF(COUNT($B$16:B998)&lt;=24*$D$12,IF(DAY(B998)=1,DATE(YEAR(B998),MONTH(B998),15),DATE(YEAR(B998),MONTH(B998)+1,1)),"")</f>
        <v/>
      </c>
      <c r="C999" s="3" t="str">
        <f t="shared" si="105"/>
        <v/>
      </c>
      <c r="D999" s="4" t="str">
        <f t="shared" si="106"/>
        <v/>
      </c>
      <c r="E999" s="4" t="str">
        <f t="shared" si="107"/>
        <v/>
      </c>
      <c r="F999" s="1" t="str">
        <f t="shared" si="108"/>
        <v/>
      </c>
      <c r="H999" s="4" t="str">
        <f t="shared" si="109"/>
        <v/>
      </c>
      <c r="I999" s="4" t="str">
        <f t="shared" si="110"/>
        <v/>
      </c>
      <c r="J999" s="4" t="str">
        <f t="shared" si="111"/>
        <v/>
      </c>
    </row>
    <row r="1000" spans="2:10" x14ac:dyDescent="0.25">
      <c r="B1000" s="2" t="str">
        <f>IF(COUNT($B$16:B999)&lt;=24*$D$12,IF(DAY(B999)=1,DATE(YEAR(B999),MONTH(B999),15),DATE(YEAR(B999),MONTH(B999)+1,1)),"")</f>
        <v/>
      </c>
      <c r="C1000" s="3" t="str">
        <f t="shared" si="105"/>
        <v/>
      </c>
      <c r="D1000" s="4" t="str">
        <f t="shared" si="106"/>
        <v/>
      </c>
      <c r="E1000" s="4" t="str">
        <f t="shared" si="107"/>
        <v/>
      </c>
      <c r="F1000" s="1" t="str">
        <f t="shared" si="108"/>
        <v/>
      </c>
      <c r="H1000" s="4" t="str">
        <f t="shared" si="109"/>
        <v/>
      </c>
      <c r="I1000" s="4" t="str">
        <f t="shared" si="110"/>
        <v/>
      </c>
      <c r="J1000" s="4" t="str">
        <f t="shared" si="111"/>
        <v/>
      </c>
    </row>
    <row r="1001" spans="2:10" x14ac:dyDescent="0.25">
      <c r="B1001" s="2" t="str">
        <f>IF(COUNT($B$16:B1000)&lt;=24*$D$12,IF(DAY(B1000)=1,DATE(YEAR(B1000),MONTH(B1000),15),DATE(YEAR(B1000),MONTH(B1000)+1,1)),"")</f>
        <v/>
      </c>
      <c r="C1001" s="3" t="str">
        <f t="shared" si="105"/>
        <v/>
      </c>
      <c r="D1001" s="4" t="str">
        <f t="shared" si="106"/>
        <v/>
      </c>
      <c r="E1001" s="4" t="str">
        <f t="shared" si="107"/>
        <v/>
      </c>
      <c r="F1001" s="1" t="str">
        <f t="shared" si="108"/>
        <v/>
      </c>
      <c r="H1001" s="4" t="str">
        <f t="shared" si="109"/>
        <v/>
      </c>
      <c r="I1001" s="4" t="str">
        <f t="shared" si="110"/>
        <v/>
      </c>
      <c r="J1001" s="4" t="str">
        <f t="shared" si="111"/>
        <v/>
      </c>
    </row>
    <row r="1002" spans="2:10" x14ac:dyDescent="0.25">
      <c r="B1002" s="2" t="str">
        <f>IF(COUNT($B$16:B1001)&lt;=24*$D$12,IF(DAY(B1001)=1,DATE(YEAR(B1001),MONTH(B1001),15),DATE(YEAR(B1001),MONTH(B1001)+1,1)),"")</f>
        <v/>
      </c>
      <c r="C1002" s="3" t="str">
        <f t="shared" si="105"/>
        <v/>
      </c>
      <c r="D1002" s="4" t="str">
        <f t="shared" si="106"/>
        <v/>
      </c>
      <c r="E1002" s="4" t="str">
        <f t="shared" si="107"/>
        <v/>
      </c>
      <c r="F1002" s="1" t="str">
        <f t="shared" si="108"/>
        <v/>
      </c>
      <c r="H1002" s="4" t="str">
        <f t="shared" si="109"/>
        <v/>
      </c>
      <c r="I1002" s="4" t="str">
        <f t="shared" si="110"/>
        <v/>
      </c>
      <c r="J1002" s="4" t="str">
        <f t="shared" si="111"/>
        <v/>
      </c>
    </row>
    <row r="1003" spans="2:10" x14ac:dyDescent="0.25">
      <c r="B1003" s="2" t="str">
        <f>IF(COUNT($B$16:B1002)&lt;=24*$D$12,IF(DAY(B1002)=1,DATE(YEAR(B1002),MONTH(B1002),15),DATE(YEAR(B1002),MONTH(B1002)+1,1)),"")</f>
        <v/>
      </c>
      <c r="C1003" s="3" t="str">
        <f t="shared" si="105"/>
        <v/>
      </c>
      <c r="D1003" s="4" t="str">
        <f t="shared" si="106"/>
        <v/>
      </c>
      <c r="E1003" s="4" t="str">
        <f t="shared" si="107"/>
        <v/>
      </c>
      <c r="F1003" s="1" t="str">
        <f t="shared" si="108"/>
        <v/>
      </c>
      <c r="H1003" s="4" t="str">
        <f t="shared" si="109"/>
        <v/>
      </c>
      <c r="I1003" s="4" t="str">
        <f t="shared" si="110"/>
        <v/>
      </c>
      <c r="J1003" s="4" t="str">
        <f t="shared" si="111"/>
        <v/>
      </c>
    </row>
    <row r="1004" spans="2:10" x14ac:dyDescent="0.25">
      <c r="B1004" s="2" t="str">
        <f>IF(COUNT($B$16:B1003)&lt;=24*$D$12,IF(DAY(B1003)=1,DATE(YEAR(B1003),MONTH(B1003),15),DATE(YEAR(B1003),MONTH(B1003)+1,1)),"")</f>
        <v/>
      </c>
      <c r="C1004" s="3" t="str">
        <f t="shared" si="105"/>
        <v/>
      </c>
      <c r="D1004" s="4" t="str">
        <f t="shared" si="106"/>
        <v/>
      </c>
      <c r="E1004" s="4" t="str">
        <f t="shared" si="107"/>
        <v/>
      </c>
      <c r="F1004" s="1" t="str">
        <f t="shared" si="108"/>
        <v/>
      </c>
      <c r="H1004" s="4" t="str">
        <f t="shared" si="109"/>
        <v/>
      </c>
      <c r="I1004" s="4" t="str">
        <f t="shared" si="110"/>
        <v/>
      </c>
      <c r="J1004" s="4" t="str">
        <f t="shared" si="111"/>
        <v/>
      </c>
    </row>
    <row r="1005" spans="2:10" x14ac:dyDescent="0.25">
      <c r="B1005" s="2" t="str">
        <f>IF(COUNT($B$16:B1004)&lt;=24*$D$12,IF(DAY(B1004)=1,DATE(YEAR(B1004),MONTH(B1004),15),DATE(YEAR(B1004),MONTH(B1004)+1,1)),"")</f>
        <v/>
      </c>
      <c r="C1005" s="3" t="str">
        <f t="shared" si="105"/>
        <v/>
      </c>
      <c r="D1005" s="4" t="str">
        <f t="shared" si="106"/>
        <v/>
      </c>
      <c r="E1005" s="4" t="str">
        <f t="shared" si="107"/>
        <v/>
      </c>
      <c r="F1005" s="1" t="str">
        <f t="shared" si="108"/>
        <v/>
      </c>
      <c r="H1005" s="4" t="str">
        <f t="shared" si="109"/>
        <v/>
      </c>
      <c r="I1005" s="4" t="str">
        <f t="shared" si="110"/>
        <v/>
      </c>
      <c r="J1005" s="4" t="str">
        <f t="shared" si="111"/>
        <v/>
      </c>
    </row>
    <row r="1006" spans="2:10" x14ac:dyDescent="0.25">
      <c r="B1006" s="2" t="str">
        <f>IF(COUNT($B$16:B1005)&lt;=24*$D$12,IF(DAY(B1005)=1,DATE(YEAR(B1005),MONTH(B1005),15),DATE(YEAR(B1005),MONTH(B1005)+1,1)),"")</f>
        <v/>
      </c>
      <c r="C1006" s="3" t="str">
        <f t="shared" si="105"/>
        <v/>
      </c>
      <c r="D1006" s="4" t="str">
        <f t="shared" si="106"/>
        <v/>
      </c>
      <c r="E1006" s="4" t="str">
        <f t="shared" si="107"/>
        <v/>
      </c>
      <c r="F1006" s="1" t="str">
        <f t="shared" si="108"/>
        <v/>
      </c>
      <c r="H1006" s="4" t="str">
        <f t="shared" si="109"/>
        <v/>
      </c>
      <c r="I1006" s="4" t="str">
        <f t="shared" si="110"/>
        <v/>
      </c>
      <c r="J1006" s="4" t="str">
        <f t="shared" si="111"/>
        <v/>
      </c>
    </row>
    <row r="1007" spans="2:10" x14ac:dyDescent="0.25">
      <c r="B1007" s="2" t="str">
        <f>IF(COUNT($B$16:B1006)&lt;=24*$D$12,IF(DAY(B1006)=1,DATE(YEAR(B1006),MONTH(B1006),15),DATE(YEAR(B1006),MONTH(B1006)+1,1)),"")</f>
        <v/>
      </c>
      <c r="C1007" s="3" t="str">
        <f t="shared" si="105"/>
        <v/>
      </c>
      <c r="D1007" s="4" t="str">
        <f t="shared" si="106"/>
        <v/>
      </c>
      <c r="E1007" s="4" t="str">
        <f t="shared" si="107"/>
        <v/>
      </c>
      <c r="F1007" s="1" t="str">
        <f t="shared" si="108"/>
        <v/>
      </c>
      <c r="H1007" s="4" t="str">
        <f t="shared" si="109"/>
        <v/>
      </c>
      <c r="I1007" s="4" t="str">
        <f t="shared" si="110"/>
        <v/>
      </c>
      <c r="J1007" s="4" t="str">
        <f t="shared" si="111"/>
        <v/>
      </c>
    </row>
    <row r="1008" spans="2:10" x14ac:dyDescent="0.25">
      <c r="B1008" s="2" t="str">
        <f>IF(COUNT($B$16:B1007)&lt;=24*$D$12,IF(DAY(B1007)=1,DATE(YEAR(B1007),MONTH(B1007),15),DATE(YEAR(B1007),MONTH(B1007)+1,1)),"")</f>
        <v/>
      </c>
      <c r="C1008" s="3" t="str">
        <f t="shared" si="105"/>
        <v/>
      </c>
      <c r="D1008" s="4" t="str">
        <f t="shared" si="106"/>
        <v/>
      </c>
      <c r="E1008" s="4" t="str">
        <f t="shared" si="107"/>
        <v/>
      </c>
      <c r="F1008" s="1" t="str">
        <f t="shared" si="108"/>
        <v/>
      </c>
      <c r="H1008" s="4" t="str">
        <f t="shared" si="109"/>
        <v/>
      </c>
      <c r="I1008" s="4" t="str">
        <f t="shared" si="110"/>
        <v/>
      </c>
      <c r="J1008" s="4" t="str">
        <f t="shared" si="111"/>
        <v/>
      </c>
    </row>
    <row r="1009" spans="2:10" x14ac:dyDescent="0.25">
      <c r="B1009" s="2" t="str">
        <f>IF(COUNT($B$16:B1008)&lt;=24*$D$12,IF(DAY(B1008)=1,DATE(YEAR(B1008),MONTH(B1008),15),DATE(YEAR(B1008),MONTH(B1008)+1,1)),"")</f>
        <v/>
      </c>
      <c r="C1009" s="3" t="str">
        <f t="shared" si="105"/>
        <v/>
      </c>
      <c r="D1009" s="4" t="str">
        <f t="shared" si="106"/>
        <v/>
      </c>
      <c r="E1009" s="4" t="str">
        <f t="shared" si="107"/>
        <v/>
      </c>
      <c r="F1009" s="1" t="str">
        <f t="shared" si="108"/>
        <v/>
      </c>
      <c r="H1009" s="4" t="str">
        <f t="shared" si="109"/>
        <v/>
      </c>
      <c r="I1009" s="4" t="str">
        <f t="shared" si="110"/>
        <v/>
      </c>
      <c r="J1009" s="4" t="str">
        <f t="shared" si="111"/>
        <v/>
      </c>
    </row>
    <row r="1010" spans="2:10" x14ac:dyDescent="0.25">
      <c r="B1010" s="2" t="str">
        <f>IF(COUNT($B$16:B1009)&lt;=24*$D$12,IF(DAY(B1009)=1,DATE(YEAR(B1009),MONTH(B1009),15),DATE(YEAR(B1009),MONTH(B1009)+1,1)),"")</f>
        <v/>
      </c>
      <c r="C1010" s="3" t="str">
        <f t="shared" si="105"/>
        <v/>
      </c>
      <c r="D1010" s="4" t="str">
        <f t="shared" si="106"/>
        <v/>
      </c>
      <c r="E1010" s="4" t="str">
        <f t="shared" si="107"/>
        <v/>
      </c>
      <c r="F1010" s="1" t="str">
        <f t="shared" si="108"/>
        <v/>
      </c>
      <c r="H1010" s="4" t="str">
        <f t="shared" si="109"/>
        <v/>
      </c>
      <c r="I1010" s="4" t="str">
        <f t="shared" si="110"/>
        <v/>
      </c>
      <c r="J1010" s="4" t="str">
        <f t="shared" si="111"/>
        <v/>
      </c>
    </row>
    <row r="1011" spans="2:10" x14ac:dyDescent="0.25">
      <c r="B1011" s="2" t="str">
        <f>IF(COUNT($B$16:B1010)&lt;=24*$D$12,IF(DAY(B1010)=1,DATE(YEAR(B1010),MONTH(B1010),15),DATE(YEAR(B1010),MONTH(B1010)+1,1)),"")</f>
        <v/>
      </c>
      <c r="C1011" s="3" t="str">
        <f t="shared" si="105"/>
        <v/>
      </c>
      <c r="D1011" s="4" t="str">
        <f t="shared" si="106"/>
        <v/>
      </c>
      <c r="E1011" s="4" t="str">
        <f t="shared" si="107"/>
        <v/>
      </c>
      <c r="F1011" s="1" t="str">
        <f t="shared" si="108"/>
        <v/>
      </c>
      <c r="H1011" s="4" t="str">
        <f t="shared" si="109"/>
        <v/>
      </c>
      <c r="I1011" s="4" t="str">
        <f t="shared" si="110"/>
        <v/>
      </c>
      <c r="J1011" s="4" t="str">
        <f t="shared" si="111"/>
        <v/>
      </c>
    </row>
    <row r="1012" spans="2:10" x14ac:dyDescent="0.25">
      <c r="B1012" s="2" t="str">
        <f>IF(COUNT($B$16:B1011)&lt;=24*$D$12,IF(DAY(B1011)=1,DATE(YEAR(B1011),MONTH(B1011),15),DATE(YEAR(B1011),MONTH(B1011)+1,1)),"")</f>
        <v/>
      </c>
      <c r="C1012" s="3" t="str">
        <f t="shared" si="105"/>
        <v/>
      </c>
      <c r="D1012" s="4" t="str">
        <f t="shared" si="106"/>
        <v/>
      </c>
      <c r="E1012" s="4" t="str">
        <f t="shared" si="107"/>
        <v/>
      </c>
      <c r="F1012" s="1" t="str">
        <f t="shared" si="108"/>
        <v/>
      </c>
      <c r="H1012" s="4" t="str">
        <f t="shared" si="109"/>
        <v/>
      </c>
      <c r="I1012" s="4" t="str">
        <f t="shared" si="110"/>
        <v/>
      </c>
      <c r="J1012" s="4" t="str">
        <f t="shared" si="111"/>
        <v/>
      </c>
    </row>
    <row r="1013" spans="2:10" x14ac:dyDescent="0.25">
      <c r="B1013" s="2" t="str">
        <f>IF(COUNT($B$16:B1012)&lt;=24*$D$12,IF(DAY(B1012)=1,DATE(YEAR(B1012),MONTH(B1012),15),DATE(YEAR(B1012),MONTH(B1012)+1,1)),"")</f>
        <v/>
      </c>
      <c r="C1013" s="3" t="str">
        <f t="shared" si="105"/>
        <v/>
      </c>
      <c r="D1013" s="4" t="str">
        <f t="shared" si="106"/>
        <v/>
      </c>
      <c r="E1013" s="4" t="str">
        <f t="shared" si="107"/>
        <v/>
      </c>
      <c r="F1013" s="1" t="str">
        <f t="shared" si="108"/>
        <v/>
      </c>
      <c r="H1013" s="4" t="str">
        <f t="shared" si="109"/>
        <v/>
      </c>
      <c r="I1013" s="4" t="str">
        <f t="shared" si="110"/>
        <v/>
      </c>
      <c r="J1013" s="4" t="str">
        <f t="shared" si="111"/>
        <v/>
      </c>
    </row>
    <row r="1014" spans="2:10" x14ac:dyDescent="0.25">
      <c r="B1014" s="2" t="str">
        <f>IF(COUNT($B$16:B1013)&lt;=24*$D$12,IF(DAY(B1013)=1,DATE(YEAR(B1013),MONTH(B1013),15),DATE(YEAR(B1013),MONTH(B1013)+1,1)),"")</f>
        <v/>
      </c>
      <c r="C1014" s="3" t="str">
        <f t="shared" si="105"/>
        <v/>
      </c>
      <c r="D1014" s="4" t="str">
        <f t="shared" si="106"/>
        <v/>
      </c>
      <c r="E1014" s="4" t="str">
        <f t="shared" si="107"/>
        <v/>
      </c>
      <c r="F1014" s="1" t="str">
        <f t="shared" si="108"/>
        <v/>
      </c>
      <c r="H1014" s="4" t="str">
        <f t="shared" si="109"/>
        <v/>
      </c>
      <c r="I1014" s="4" t="str">
        <f t="shared" si="110"/>
        <v/>
      </c>
      <c r="J1014" s="4" t="str">
        <f t="shared" si="111"/>
        <v/>
      </c>
    </row>
    <row r="1015" spans="2:10" x14ac:dyDescent="0.25">
      <c r="B1015" s="2" t="str">
        <f>IF(COUNT($B$16:B1014)&lt;=24*$D$12,IF(DAY(B1014)=1,DATE(YEAR(B1014),MONTH(B1014),15),DATE(YEAR(B1014),MONTH(B1014)+1,1)),"")</f>
        <v/>
      </c>
      <c r="C1015" s="3" t="str">
        <f t="shared" si="105"/>
        <v/>
      </c>
      <c r="D1015" s="4" t="str">
        <f t="shared" si="106"/>
        <v/>
      </c>
      <c r="E1015" s="4" t="str">
        <f t="shared" si="107"/>
        <v/>
      </c>
      <c r="F1015" s="1" t="str">
        <f t="shared" si="108"/>
        <v/>
      </c>
      <c r="H1015" s="4" t="str">
        <f t="shared" si="109"/>
        <v/>
      </c>
      <c r="I1015" s="4" t="str">
        <f t="shared" si="110"/>
        <v/>
      </c>
      <c r="J1015" s="4" t="str">
        <f t="shared" si="111"/>
        <v/>
      </c>
    </row>
    <row r="1016" spans="2:10" x14ac:dyDescent="0.25">
      <c r="B1016" s="2" t="str">
        <f>IF(COUNT($B$16:B1015)&lt;=24*$D$12,IF(DAY(B1015)=1,DATE(YEAR(B1015),MONTH(B1015),15),DATE(YEAR(B1015),MONTH(B1015)+1,1)),"")</f>
        <v/>
      </c>
      <c r="C1016" s="3" t="str">
        <f t="shared" si="105"/>
        <v/>
      </c>
      <c r="D1016" s="4" t="str">
        <f t="shared" si="106"/>
        <v/>
      </c>
      <c r="E1016" s="4" t="str">
        <f t="shared" si="107"/>
        <v/>
      </c>
      <c r="F1016" s="1" t="str">
        <f t="shared" si="108"/>
        <v/>
      </c>
      <c r="H1016" s="4" t="str">
        <f t="shared" si="109"/>
        <v/>
      </c>
      <c r="I1016" s="4" t="str">
        <f t="shared" si="110"/>
        <v/>
      </c>
      <c r="J1016" s="4" t="str">
        <f t="shared" si="111"/>
        <v/>
      </c>
    </row>
    <row r="1017" spans="2:10" x14ac:dyDescent="0.25">
      <c r="B1017" s="2" t="str">
        <f>IF(COUNT($B$16:B1016)&lt;=24*$D$12,IF(DAY(B1016)=1,DATE(YEAR(B1016),MONTH(B1016),15),DATE(YEAR(B1016),MONTH(B1016)+1,1)),"")</f>
        <v/>
      </c>
      <c r="C1017" s="3" t="str">
        <f t="shared" si="105"/>
        <v/>
      </c>
      <c r="D1017" s="4" t="str">
        <f t="shared" si="106"/>
        <v/>
      </c>
      <c r="E1017" s="4" t="str">
        <f t="shared" si="107"/>
        <v/>
      </c>
      <c r="F1017" s="1" t="str">
        <f t="shared" si="108"/>
        <v/>
      </c>
      <c r="H1017" s="4" t="str">
        <f t="shared" si="109"/>
        <v/>
      </c>
      <c r="I1017" s="4" t="str">
        <f t="shared" si="110"/>
        <v/>
      </c>
      <c r="J1017" s="4" t="str">
        <f t="shared" si="111"/>
        <v/>
      </c>
    </row>
    <row r="1018" spans="2:10" x14ac:dyDescent="0.25">
      <c r="B1018" s="2" t="str">
        <f>IF(COUNT($B$16:B1017)&lt;=24*$D$12,IF(DAY(B1017)=1,DATE(YEAR(B1017),MONTH(B1017),15),DATE(YEAR(B1017),MONTH(B1017)+1,1)),"")</f>
        <v/>
      </c>
      <c r="C1018" s="3" t="str">
        <f t="shared" si="105"/>
        <v/>
      </c>
      <c r="D1018" s="4" t="str">
        <f t="shared" si="106"/>
        <v/>
      </c>
      <c r="E1018" s="4" t="str">
        <f t="shared" si="107"/>
        <v/>
      </c>
      <c r="F1018" s="1" t="str">
        <f t="shared" si="108"/>
        <v/>
      </c>
      <c r="H1018" s="4" t="str">
        <f t="shared" si="109"/>
        <v/>
      </c>
      <c r="I1018" s="4" t="str">
        <f t="shared" si="110"/>
        <v/>
      </c>
      <c r="J1018" s="4" t="str">
        <f t="shared" si="111"/>
        <v/>
      </c>
    </row>
    <row r="1019" spans="2:10" x14ac:dyDescent="0.25">
      <c r="B1019" s="2" t="str">
        <f>IF(COUNT($B$16:B1018)&lt;=24*$D$12,IF(DAY(B1018)=1,DATE(YEAR(B1018),MONTH(B1018),15),DATE(YEAR(B1018),MONTH(B1018)+1,1)),"")</f>
        <v/>
      </c>
      <c r="C1019" s="3" t="str">
        <f t="shared" si="105"/>
        <v/>
      </c>
      <c r="D1019" s="4" t="str">
        <f t="shared" si="106"/>
        <v/>
      </c>
      <c r="E1019" s="4" t="str">
        <f t="shared" si="107"/>
        <v/>
      </c>
      <c r="F1019" s="1" t="str">
        <f t="shared" si="108"/>
        <v/>
      </c>
      <c r="H1019" s="4" t="str">
        <f t="shared" si="109"/>
        <v/>
      </c>
      <c r="I1019" s="4" t="str">
        <f t="shared" si="110"/>
        <v/>
      </c>
      <c r="J1019" s="4" t="str">
        <f t="shared" si="111"/>
        <v/>
      </c>
    </row>
    <row r="1020" spans="2:10" x14ac:dyDescent="0.25">
      <c r="B1020" s="2" t="str">
        <f>IF(COUNT($B$16:B1019)&lt;=24*$D$12,IF(DAY(B1019)=1,DATE(YEAR(B1019),MONTH(B1019),15),DATE(YEAR(B1019),MONTH(B1019)+1,1)),"")</f>
        <v/>
      </c>
      <c r="C1020" s="3" t="str">
        <f t="shared" si="105"/>
        <v/>
      </c>
      <c r="D1020" s="4" t="str">
        <f t="shared" si="106"/>
        <v/>
      </c>
      <c r="E1020" s="4" t="str">
        <f t="shared" si="107"/>
        <v/>
      </c>
      <c r="F1020" s="1" t="str">
        <f t="shared" si="108"/>
        <v/>
      </c>
      <c r="H1020" s="4" t="str">
        <f t="shared" si="109"/>
        <v/>
      </c>
      <c r="I1020" s="4" t="str">
        <f t="shared" si="110"/>
        <v/>
      </c>
      <c r="J1020" s="4" t="str">
        <f t="shared" si="111"/>
        <v/>
      </c>
    </row>
    <row r="1021" spans="2:10" x14ac:dyDescent="0.25">
      <c r="B1021" s="2" t="str">
        <f>IF(COUNT($B$16:B1020)&lt;=24*$D$12,IF(DAY(B1020)=1,DATE(YEAR(B1020),MONTH(B1020),15),DATE(YEAR(B1020),MONTH(B1020)+1,1)),"")</f>
        <v/>
      </c>
      <c r="C1021" s="3" t="str">
        <f t="shared" si="105"/>
        <v/>
      </c>
      <c r="D1021" s="4" t="str">
        <f t="shared" si="106"/>
        <v/>
      </c>
      <c r="E1021" s="4" t="str">
        <f t="shared" si="107"/>
        <v/>
      </c>
      <c r="F1021" s="1" t="str">
        <f t="shared" si="108"/>
        <v/>
      </c>
      <c r="H1021" s="4" t="str">
        <f t="shared" si="109"/>
        <v/>
      </c>
      <c r="I1021" s="4" t="str">
        <f t="shared" si="110"/>
        <v/>
      </c>
      <c r="J1021" s="4" t="str">
        <f t="shared" si="111"/>
        <v/>
      </c>
    </row>
    <row r="1022" spans="2:10" x14ac:dyDescent="0.25">
      <c r="B1022" s="2" t="str">
        <f>IF(COUNT($B$16:B1021)&lt;=24*$D$12,IF(DAY(B1021)=1,DATE(YEAR(B1021),MONTH(B1021),15),DATE(YEAR(B1021),MONTH(B1021)+1,1)),"")</f>
        <v/>
      </c>
      <c r="C1022" s="3" t="str">
        <f t="shared" si="105"/>
        <v/>
      </c>
      <c r="D1022" s="4" t="str">
        <f t="shared" si="106"/>
        <v/>
      </c>
      <c r="E1022" s="4" t="str">
        <f t="shared" si="107"/>
        <v/>
      </c>
      <c r="F1022" s="1" t="str">
        <f t="shared" si="108"/>
        <v/>
      </c>
      <c r="H1022" s="4" t="str">
        <f t="shared" si="109"/>
        <v/>
      </c>
      <c r="I1022" s="4" t="str">
        <f t="shared" si="110"/>
        <v/>
      </c>
      <c r="J1022" s="4" t="str">
        <f t="shared" si="111"/>
        <v/>
      </c>
    </row>
    <row r="1023" spans="2:10" x14ac:dyDescent="0.25">
      <c r="B1023" s="2" t="str">
        <f>IF(COUNT($B$16:B1022)&lt;=24*$D$12,IF(DAY(B1022)=1,DATE(YEAR(B1022),MONTH(B1022),15),DATE(YEAR(B1022),MONTH(B1022)+1,1)),"")</f>
        <v/>
      </c>
      <c r="C1023" s="3" t="str">
        <f t="shared" si="105"/>
        <v/>
      </c>
      <c r="D1023" s="4" t="str">
        <f t="shared" si="106"/>
        <v/>
      </c>
      <c r="E1023" s="4" t="str">
        <f t="shared" si="107"/>
        <v/>
      </c>
      <c r="F1023" s="1" t="str">
        <f t="shared" si="108"/>
        <v/>
      </c>
      <c r="H1023" s="4" t="str">
        <f t="shared" si="109"/>
        <v/>
      </c>
      <c r="I1023" s="4" t="str">
        <f t="shared" si="110"/>
        <v/>
      </c>
      <c r="J1023" s="4" t="str">
        <f t="shared" si="111"/>
        <v/>
      </c>
    </row>
    <row r="1024" spans="2:10" x14ac:dyDescent="0.25">
      <c r="B1024" s="2" t="str">
        <f>IF(COUNT($B$16:B1023)&lt;=24*$D$12,IF(DAY(B1023)=1,DATE(YEAR(B1023),MONTH(B1023),15),DATE(YEAR(B1023),MONTH(B1023)+1,1)),"")</f>
        <v/>
      </c>
      <c r="C1024" s="3" t="str">
        <f t="shared" si="105"/>
        <v/>
      </c>
      <c r="D1024" s="4" t="str">
        <f t="shared" si="106"/>
        <v/>
      </c>
      <c r="E1024" s="4" t="str">
        <f t="shared" si="107"/>
        <v/>
      </c>
      <c r="F1024" s="1" t="str">
        <f t="shared" si="108"/>
        <v/>
      </c>
      <c r="H1024" s="4" t="str">
        <f t="shared" si="109"/>
        <v/>
      </c>
      <c r="I1024" s="4" t="str">
        <f t="shared" si="110"/>
        <v/>
      </c>
      <c r="J1024" s="4" t="str">
        <f t="shared" si="111"/>
        <v/>
      </c>
    </row>
    <row r="1025" spans="2:10" x14ac:dyDescent="0.25">
      <c r="B1025" s="2" t="str">
        <f>IF(COUNT($B$16:B1024)&lt;=24*$D$12,IF(DAY(B1024)=1,DATE(YEAR(B1024),MONTH(B1024),15),DATE(YEAR(B1024),MONTH(B1024)+1,1)),"")</f>
        <v/>
      </c>
      <c r="C1025" s="3" t="str">
        <f t="shared" si="105"/>
        <v/>
      </c>
      <c r="D1025" s="4" t="str">
        <f t="shared" si="106"/>
        <v/>
      </c>
      <c r="E1025" s="4" t="str">
        <f t="shared" si="107"/>
        <v/>
      </c>
      <c r="F1025" s="1" t="str">
        <f t="shared" si="108"/>
        <v/>
      </c>
      <c r="H1025" s="4" t="str">
        <f t="shared" si="109"/>
        <v/>
      </c>
      <c r="I1025" s="4" t="str">
        <f t="shared" si="110"/>
        <v/>
      </c>
      <c r="J1025" s="4" t="str">
        <f t="shared" si="111"/>
        <v/>
      </c>
    </row>
    <row r="1026" spans="2:10" x14ac:dyDescent="0.25">
      <c r="B1026" s="2" t="str">
        <f>IF(COUNT($B$16:B1025)&lt;=24*$D$12,IF(DAY(B1025)=1,DATE(YEAR(B1025),MONTH(B1025),15),DATE(YEAR(B1025),MONTH(B1025)+1,1)),"")</f>
        <v/>
      </c>
      <c r="C1026" s="3" t="str">
        <f t="shared" si="105"/>
        <v/>
      </c>
      <c r="D1026" s="4" t="str">
        <f t="shared" si="106"/>
        <v/>
      </c>
      <c r="E1026" s="4" t="str">
        <f t="shared" si="107"/>
        <v/>
      </c>
      <c r="F1026" s="1" t="str">
        <f t="shared" si="108"/>
        <v/>
      </c>
      <c r="H1026" s="4" t="str">
        <f t="shared" si="109"/>
        <v/>
      </c>
      <c r="I1026" s="4" t="str">
        <f t="shared" si="110"/>
        <v/>
      </c>
      <c r="J1026" s="4" t="str">
        <f t="shared" si="111"/>
        <v/>
      </c>
    </row>
    <row r="1027" spans="2:10" x14ac:dyDescent="0.25">
      <c r="B1027" s="2" t="str">
        <f>IF(COUNT($B$16:B1026)&lt;=24*$D$12,IF(DAY(B1026)=1,DATE(YEAR(B1026),MONTH(B1026),15),DATE(YEAR(B1026),MONTH(B1026)+1,1)),"")</f>
        <v/>
      </c>
      <c r="C1027" s="3" t="str">
        <f t="shared" si="105"/>
        <v/>
      </c>
      <c r="D1027" s="4" t="str">
        <f t="shared" si="106"/>
        <v/>
      </c>
      <c r="E1027" s="4" t="str">
        <f t="shared" si="107"/>
        <v/>
      </c>
      <c r="F1027" s="1" t="str">
        <f t="shared" si="108"/>
        <v/>
      </c>
      <c r="H1027" s="4" t="str">
        <f t="shared" si="109"/>
        <v/>
      </c>
      <c r="I1027" s="4" t="str">
        <f t="shared" si="110"/>
        <v/>
      </c>
      <c r="J1027" s="4" t="str">
        <f t="shared" si="111"/>
        <v/>
      </c>
    </row>
    <row r="1028" spans="2:10" x14ac:dyDescent="0.25">
      <c r="B1028" s="2" t="str">
        <f>IF(COUNT($B$16:B1027)&lt;=24*$D$12,IF(DAY(B1027)=1,DATE(YEAR(B1027),MONTH(B1027),15),DATE(YEAR(B1027),MONTH(B1027)+1,1)),"")</f>
        <v/>
      </c>
      <c r="C1028" s="3" t="str">
        <f t="shared" si="105"/>
        <v/>
      </c>
      <c r="D1028" s="4" t="str">
        <f t="shared" si="106"/>
        <v/>
      </c>
      <c r="E1028" s="4" t="str">
        <f t="shared" si="107"/>
        <v/>
      </c>
      <c r="F1028" s="1" t="str">
        <f t="shared" si="108"/>
        <v/>
      </c>
      <c r="H1028" s="4" t="str">
        <f t="shared" si="109"/>
        <v/>
      </c>
      <c r="I1028" s="4" t="str">
        <f t="shared" si="110"/>
        <v/>
      </c>
      <c r="J1028" s="4" t="str">
        <f t="shared" si="111"/>
        <v/>
      </c>
    </row>
    <row r="1029" spans="2:10" x14ac:dyDescent="0.25">
      <c r="B1029" s="2" t="str">
        <f>IF(COUNT($B$16:B1028)&lt;=24*$D$12,IF(DAY(B1028)=1,DATE(YEAR(B1028),MONTH(B1028),15),DATE(YEAR(B1028),MONTH(B1028)+1,1)),"")</f>
        <v/>
      </c>
      <c r="C1029" s="3" t="str">
        <f t="shared" si="105"/>
        <v/>
      </c>
      <c r="D1029" s="4" t="str">
        <f t="shared" si="106"/>
        <v/>
      </c>
      <c r="E1029" s="4" t="str">
        <f t="shared" si="107"/>
        <v/>
      </c>
      <c r="F1029" s="1" t="str">
        <f t="shared" si="108"/>
        <v/>
      </c>
      <c r="H1029" s="4" t="str">
        <f t="shared" si="109"/>
        <v/>
      </c>
      <c r="I1029" s="4" t="str">
        <f t="shared" si="110"/>
        <v/>
      </c>
      <c r="J1029" s="4" t="str">
        <f t="shared" si="111"/>
        <v/>
      </c>
    </row>
    <row r="1030" spans="2:10" x14ac:dyDescent="0.25">
      <c r="B1030" s="2" t="str">
        <f>IF(COUNT($B$16:B1029)&lt;=24*$D$12,IF(DAY(B1029)=1,DATE(YEAR(B1029),MONTH(B1029),15),DATE(YEAR(B1029),MONTH(B1029)+1,1)),"")</f>
        <v/>
      </c>
      <c r="C1030" s="3" t="str">
        <f t="shared" si="105"/>
        <v/>
      </c>
      <c r="D1030" s="4" t="str">
        <f t="shared" si="106"/>
        <v/>
      </c>
      <c r="E1030" s="4" t="str">
        <f t="shared" si="107"/>
        <v/>
      </c>
      <c r="F1030" s="1" t="str">
        <f t="shared" si="108"/>
        <v/>
      </c>
      <c r="H1030" s="4" t="str">
        <f t="shared" si="109"/>
        <v/>
      </c>
      <c r="I1030" s="4" t="str">
        <f t="shared" si="110"/>
        <v/>
      </c>
      <c r="J1030" s="4" t="str">
        <f t="shared" si="111"/>
        <v/>
      </c>
    </row>
    <row r="1031" spans="2:10" x14ac:dyDescent="0.25">
      <c r="B1031" s="2" t="str">
        <f>IF(COUNT($B$16:B1030)&lt;=24*$D$12,IF(DAY(B1030)=1,DATE(YEAR(B1030),MONTH(B1030),15),DATE(YEAR(B1030),MONTH(B1030)+1,1)),"")</f>
        <v/>
      </c>
      <c r="C1031" s="3" t="str">
        <f t="shared" si="105"/>
        <v/>
      </c>
      <c r="D1031" s="4" t="str">
        <f t="shared" si="106"/>
        <v/>
      </c>
      <c r="E1031" s="4" t="str">
        <f t="shared" si="107"/>
        <v/>
      </c>
      <c r="F1031" s="1" t="str">
        <f t="shared" si="108"/>
        <v/>
      </c>
      <c r="H1031" s="4" t="str">
        <f t="shared" si="109"/>
        <v/>
      </c>
      <c r="I1031" s="4" t="str">
        <f t="shared" si="110"/>
        <v/>
      </c>
      <c r="J1031" s="4" t="str">
        <f t="shared" si="111"/>
        <v/>
      </c>
    </row>
    <row r="1032" spans="2:10" x14ac:dyDescent="0.25">
      <c r="B1032" s="2" t="str">
        <f>IF(COUNT($B$16:B1031)&lt;=24*$D$12,IF(DAY(B1031)=1,DATE(YEAR(B1031),MONTH(B1031),15),DATE(YEAR(B1031),MONTH(B1031)+1,1)),"")</f>
        <v/>
      </c>
      <c r="C1032" s="3" t="str">
        <f t="shared" si="105"/>
        <v/>
      </c>
      <c r="D1032" s="4" t="str">
        <f t="shared" si="106"/>
        <v/>
      </c>
      <c r="E1032" s="4" t="str">
        <f t="shared" si="107"/>
        <v/>
      </c>
      <c r="F1032" s="1" t="str">
        <f t="shared" si="108"/>
        <v/>
      </c>
      <c r="H1032" s="4" t="str">
        <f t="shared" si="109"/>
        <v/>
      </c>
      <c r="I1032" s="4" t="str">
        <f t="shared" si="110"/>
        <v/>
      </c>
      <c r="J1032" s="4" t="str">
        <f t="shared" si="111"/>
        <v/>
      </c>
    </row>
    <row r="1033" spans="2:10" x14ac:dyDescent="0.25">
      <c r="B1033" s="2" t="str">
        <f>IF(COUNT($B$16:B1032)&lt;=24*$D$12,IF(DAY(B1032)=1,DATE(YEAR(B1032),MONTH(B1032),15),DATE(YEAR(B1032),MONTH(B1032)+1,1)),"")</f>
        <v/>
      </c>
      <c r="C1033" s="3" t="str">
        <f t="shared" si="105"/>
        <v/>
      </c>
      <c r="D1033" s="4" t="str">
        <f t="shared" si="106"/>
        <v/>
      </c>
      <c r="E1033" s="4" t="str">
        <f t="shared" si="107"/>
        <v/>
      </c>
      <c r="F1033" s="1" t="str">
        <f t="shared" si="108"/>
        <v/>
      </c>
      <c r="H1033" s="4" t="str">
        <f t="shared" si="109"/>
        <v/>
      </c>
      <c r="I1033" s="4" t="str">
        <f t="shared" si="110"/>
        <v/>
      </c>
      <c r="J1033" s="4" t="str">
        <f t="shared" si="111"/>
        <v/>
      </c>
    </row>
    <row r="1034" spans="2:10" x14ac:dyDescent="0.25">
      <c r="B1034" s="2" t="str">
        <f>IF(COUNT($B$16:B1033)&lt;=24*$D$12,IF(DAY(B1033)=1,DATE(YEAR(B1033),MONTH(B1033),15),DATE(YEAR(B1033),MONTH(B1033)+1,1)),"")</f>
        <v/>
      </c>
      <c r="C1034" s="3" t="str">
        <f t="shared" si="105"/>
        <v/>
      </c>
      <c r="D1034" s="4" t="str">
        <f t="shared" si="106"/>
        <v/>
      </c>
      <c r="E1034" s="4" t="str">
        <f t="shared" si="107"/>
        <v/>
      </c>
      <c r="F1034" s="1" t="str">
        <f t="shared" si="108"/>
        <v/>
      </c>
      <c r="H1034" s="4" t="str">
        <f t="shared" si="109"/>
        <v/>
      </c>
      <c r="I1034" s="4" t="str">
        <f t="shared" si="110"/>
        <v/>
      </c>
      <c r="J1034" s="4" t="str">
        <f t="shared" si="111"/>
        <v/>
      </c>
    </row>
    <row r="1035" spans="2:10" x14ac:dyDescent="0.25">
      <c r="B1035" s="2" t="str">
        <f>IF(COUNT($B$16:B1034)&lt;=24*$D$12,IF(DAY(B1034)=1,DATE(YEAR(B1034),MONTH(B1034),15),DATE(YEAR(B1034),MONTH(B1034)+1,1)),"")</f>
        <v/>
      </c>
      <c r="C1035" s="3" t="str">
        <f t="shared" si="105"/>
        <v/>
      </c>
      <c r="D1035" s="4" t="str">
        <f t="shared" si="106"/>
        <v/>
      </c>
      <c r="E1035" s="4" t="str">
        <f t="shared" si="107"/>
        <v/>
      </c>
      <c r="F1035" s="1" t="str">
        <f t="shared" si="108"/>
        <v/>
      </c>
      <c r="H1035" s="4" t="str">
        <f t="shared" si="109"/>
        <v/>
      </c>
      <c r="I1035" s="4" t="str">
        <f t="shared" si="110"/>
        <v/>
      </c>
      <c r="J1035" s="4" t="str">
        <f t="shared" si="111"/>
        <v/>
      </c>
    </row>
    <row r="1036" spans="2:10" x14ac:dyDescent="0.25">
      <c r="B1036" s="2" t="str">
        <f>IF(COUNT($B$16:B1035)&lt;=24*$D$12,IF(DAY(B1035)=1,DATE(YEAR(B1035),MONTH(B1035),15),DATE(YEAR(B1035),MONTH(B1035)+1,1)),"")</f>
        <v/>
      </c>
      <c r="C1036" s="3" t="str">
        <f t="shared" si="105"/>
        <v/>
      </c>
      <c r="D1036" s="4" t="str">
        <f t="shared" si="106"/>
        <v/>
      </c>
      <c r="E1036" s="4" t="str">
        <f t="shared" si="107"/>
        <v/>
      </c>
      <c r="F1036" s="1" t="str">
        <f t="shared" si="108"/>
        <v/>
      </c>
      <c r="H1036" s="4" t="str">
        <f t="shared" si="109"/>
        <v/>
      </c>
      <c r="I1036" s="4" t="str">
        <f t="shared" si="110"/>
        <v/>
      </c>
      <c r="J1036" s="4" t="str">
        <f t="shared" si="111"/>
        <v/>
      </c>
    </row>
    <row r="1037" spans="2:10" x14ac:dyDescent="0.25">
      <c r="B1037" s="2" t="str">
        <f>IF(COUNT($B$16:B1036)&lt;=24*$D$12,IF(DAY(B1036)=1,DATE(YEAR(B1036),MONTH(B1036),15),DATE(YEAR(B1036),MONTH(B1036)+1,1)),"")</f>
        <v/>
      </c>
      <c r="C1037" s="3" t="str">
        <f t="shared" si="105"/>
        <v/>
      </c>
      <c r="D1037" s="4" t="str">
        <f t="shared" si="106"/>
        <v/>
      </c>
      <c r="E1037" s="4" t="str">
        <f t="shared" si="107"/>
        <v/>
      </c>
      <c r="F1037" s="1" t="str">
        <f t="shared" si="108"/>
        <v/>
      </c>
      <c r="H1037" s="4" t="str">
        <f t="shared" si="109"/>
        <v/>
      </c>
      <c r="I1037" s="4" t="str">
        <f t="shared" si="110"/>
        <v/>
      </c>
      <c r="J1037" s="4" t="str">
        <f t="shared" si="111"/>
        <v/>
      </c>
    </row>
    <row r="1038" spans="2:10" x14ac:dyDescent="0.25">
      <c r="B1038" s="2" t="str">
        <f>IF(COUNT($B$16:B1037)&lt;=24*$D$12,IF(DAY(B1037)=1,DATE(YEAR(B1037),MONTH(B1037),15),DATE(YEAR(B1037),MONTH(B1037)+1,1)),"")</f>
        <v/>
      </c>
      <c r="C1038" s="3" t="str">
        <f t="shared" si="105"/>
        <v/>
      </c>
      <c r="D1038" s="4" t="str">
        <f t="shared" si="106"/>
        <v/>
      </c>
      <c r="E1038" s="4" t="str">
        <f t="shared" si="107"/>
        <v/>
      </c>
      <c r="F1038" s="1" t="str">
        <f t="shared" si="108"/>
        <v/>
      </c>
      <c r="H1038" s="4" t="str">
        <f t="shared" si="109"/>
        <v/>
      </c>
      <c r="I1038" s="4" t="str">
        <f t="shared" si="110"/>
        <v/>
      </c>
      <c r="J1038" s="4" t="str">
        <f t="shared" si="111"/>
        <v/>
      </c>
    </row>
    <row r="1039" spans="2:10" x14ac:dyDescent="0.25">
      <c r="B1039" s="2" t="str">
        <f>IF(COUNT($B$16:B1038)&lt;=24*$D$12,IF(DAY(B1038)=1,DATE(YEAR(B1038),MONTH(B1038),15),DATE(YEAR(B1038),MONTH(B1038)+1,1)),"")</f>
        <v/>
      </c>
      <c r="C1039" s="3" t="str">
        <f t="shared" si="105"/>
        <v/>
      </c>
      <c r="D1039" s="4" t="str">
        <f t="shared" si="106"/>
        <v/>
      </c>
      <c r="E1039" s="4" t="str">
        <f t="shared" si="107"/>
        <v/>
      </c>
      <c r="F1039" s="1" t="str">
        <f t="shared" si="108"/>
        <v/>
      </c>
      <c r="H1039" s="4" t="str">
        <f t="shared" si="109"/>
        <v/>
      </c>
      <c r="I1039" s="4" t="str">
        <f t="shared" si="110"/>
        <v/>
      </c>
      <c r="J1039" s="4" t="str">
        <f t="shared" si="111"/>
        <v/>
      </c>
    </row>
    <row r="1040" spans="2:10" x14ac:dyDescent="0.25">
      <c r="B1040" s="2" t="str">
        <f>IF(COUNT($B$16:B1039)&lt;=24*$D$12,IF(DAY(B1039)=1,DATE(YEAR(B1039),MONTH(B1039),15),DATE(YEAR(B1039),MONTH(B1039)+1,1)),"")</f>
        <v/>
      </c>
      <c r="C1040" s="3" t="str">
        <f t="shared" si="105"/>
        <v/>
      </c>
      <c r="D1040" s="4" t="str">
        <f t="shared" si="106"/>
        <v/>
      </c>
      <c r="E1040" s="4" t="str">
        <f t="shared" si="107"/>
        <v/>
      </c>
      <c r="F1040" s="1" t="str">
        <f t="shared" si="108"/>
        <v/>
      </c>
      <c r="H1040" s="4" t="str">
        <f t="shared" si="109"/>
        <v/>
      </c>
      <c r="I1040" s="4" t="str">
        <f t="shared" si="110"/>
        <v/>
      </c>
      <c r="J1040" s="4" t="str">
        <f t="shared" si="111"/>
        <v/>
      </c>
    </row>
    <row r="1041" spans="2:10" x14ac:dyDescent="0.25">
      <c r="B1041" s="2" t="str">
        <f>IF(COUNT($B$16:B1040)&lt;=24*$D$12,IF(DAY(B1040)=1,DATE(YEAR(B1040),MONTH(B1040),15),DATE(YEAR(B1040),MONTH(B1040)+1,1)),"")</f>
        <v/>
      </c>
      <c r="C1041" s="3" t="str">
        <f t="shared" ref="C1041:C1104" si="112">IF(B1041&lt;&gt;"",IF(AND(MONTH(B1041)=1,DAY(B1041)=1),VLOOKUP(DATE(YEAR(B1041)-1,1,1),B:C,2,FALSE)*(1+$D$9),C1040),"")</f>
        <v/>
      </c>
      <c r="D1041" s="4" t="str">
        <f t="shared" ref="D1041:D1104" si="113">IF(C1042&lt;&gt;"",(C1041*$D$7)/24,"")</f>
        <v/>
      </c>
      <c r="E1041" s="4" t="str">
        <f t="shared" ref="E1041:E1104" si="114">IF(C1042&lt;&gt;"",C1041*$D$8/24,"")</f>
        <v/>
      </c>
      <c r="F1041" s="1" t="str">
        <f t="shared" ref="F1041:F1104" si="115">IF(B1041&lt;&gt;"",IF(AND(DAY(B1041)=1,MONTH(B1041)=1),VLOOKUP(DATE(YEAR(B1041)-1,1,1),B:C,2,FALSE)*$D$8,0),"")</f>
        <v/>
      </c>
      <c r="H1041" s="4" t="str">
        <f t="shared" ref="H1041:H1104" si="116">IF(B1041&lt;&gt;"",H1040*(1+$D$10)^(1/24)+SUM(D1041:E1041),"")</f>
        <v/>
      </c>
      <c r="I1041" s="4" t="str">
        <f t="shared" ref="I1041:I1104" si="117">IF(B1041&lt;&gt;"",I1040*(1+$D$10)^(1/24)+IF(D1041&lt;&gt;"",D1041,0)+F1041,"")</f>
        <v/>
      </c>
      <c r="J1041" s="4" t="str">
        <f t="shared" ref="J1041:J1104" si="118">IF(B1042&lt;&gt;"",H1041-I1041,"")</f>
        <v/>
      </c>
    </row>
    <row r="1042" spans="2:10" x14ac:dyDescent="0.25">
      <c r="B1042" s="2" t="str">
        <f>IF(COUNT($B$16:B1041)&lt;=24*$D$12,IF(DAY(B1041)=1,DATE(YEAR(B1041),MONTH(B1041),15),DATE(YEAR(B1041),MONTH(B1041)+1,1)),"")</f>
        <v/>
      </c>
      <c r="C1042" s="3" t="str">
        <f t="shared" si="112"/>
        <v/>
      </c>
      <c r="D1042" s="4" t="str">
        <f t="shared" si="113"/>
        <v/>
      </c>
      <c r="E1042" s="4" t="str">
        <f t="shared" si="114"/>
        <v/>
      </c>
      <c r="F1042" s="1" t="str">
        <f t="shared" si="115"/>
        <v/>
      </c>
      <c r="H1042" s="4" t="str">
        <f t="shared" si="116"/>
        <v/>
      </c>
      <c r="I1042" s="4" t="str">
        <f t="shared" si="117"/>
        <v/>
      </c>
      <c r="J1042" s="4" t="str">
        <f t="shared" si="118"/>
        <v/>
      </c>
    </row>
    <row r="1043" spans="2:10" x14ac:dyDescent="0.25">
      <c r="B1043" s="2" t="str">
        <f>IF(COUNT($B$16:B1042)&lt;=24*$D$12,IF(DAY(B1042)=1,DATE(YEAR(B1042),MONTH(B1042),15),DATE(YEAR(B1042),MONTH(B1042)+1,1)),"")</f>
        <v/>
      </c>
      <c r="C1043" s="3" t="str">
        <f t="shared" si="112"/>
        <v/>
      </c>
      <c r="D1043" s="4" t="str">
        <f t="shared" si="113"/>
        <v/>
      </c>
      <c r="E1043" s="4" t="str">
        <f t="shared" si="114"/>
        <v/>
      </c>
      <c r="F1043" s="1" t="str">
        <f t="shared" si="115"/>
        <v/>
      </c>
      <c r="H1043" s="4" t="str">
        <f t="shared" si="116"/>
        <v/>
      </c>
      <c r="I1043" s="4" t="str">
        <f t="shared" si="117"/>
        <v/>
      </c>
      <c r="J1043" s="4" t="str">
        <f t="shared" si="118"/>
        <v/>
      </c>
    </row>
    <row r="1044" spans="2:10" x14ac:dyDescent="0.25">
      <c r="B1044" s="2" t="str">
        <f>IF(COUNT($B$16:B1043)&lt;=24*$D$12,IF(DAY(B1043)=1,DATE(YEAR(B1043),MONTH(B1043),15),DATE(YEAR(B1043),MONTH(B1043)+1,1)),"")</f>
        <v/>
      </c>
      <c r="C1044" s="3" t="str">
        <f t="shared" si="112"/>
        <v/>
      </c>
      <c r="D1044" s="4" t="str">
        <f t="shared" si="113"/>
        <v/>
      </c>
      <c r="E1044" s="4" t="str">
        <f t="shared" si="114"/>
        <v/>
      </c>
      <c r="F1044" s="1" t="str">
        <f t="shared" si="115"/>
        <v/>
      </c>
      <c r="H1044" s="4" t="str">
        <f t="shared" si="116"/>
        <v/>
      </c>
      <c r="I1044" s="4" t="str">
        <f t="shared" si="117"/>
        <v/>
      </c>
      <c r="J1044" s="4" t="str">
        <f t="shared" si="118"/>
        <v/>
      </c>
    </row>
    <row r="1045" spans="2:10" x14ac:dyDescent="0.25">
      <c r="B1045" s="2" t="str">
        <f>IF(COUNT($B$16:B1044)&lt;=24*$D$12,IF(DAY(B1044)=1,DATE(YEAR(B1044),MONTH(B1044),15),DATE(YEAR(B1044),MONTH(B1044)+1,1)),"")</f>
        <v/>
      </c>
      <c r="C1045" s="3" t="str">
        <f t="shared" si="112"/>
        <v/>
      </c>
      <c r="D1045" s="4" t="str">
        <f t="shared" si="113"/>
        <v/>
      </c>
      <c r="E1045" s="4" t="str">
        <f t="shared" si="114"/>
        <v/>
      </c>
      <c r="F1045" s="1" t="str">
        <f t="shared" si="115"/>
        <v/>
      </c>
      <c r="H1045" s="4" t="str">
        <f t="shared" si="116"/>
        <v/>
      </c>
      <c r="I1045" s="4" t="str">
        <f t="shared" si="117"/>
        <v/>
      </c>
      <c r="J1045" s="4" t="str">
        <f t="shared" si="118"/>
        <v/>
      </c>
    </row>
    <row r="1046" spans="2:10" x14ac:dyDescent="0.25">
      <c r="B1046" s="2" t="str">
        <f>IF(COUNT($B$16:B1045)&lt;=24*$D$12,IF(DAY(B1045)=1,DATE(YEAR(B1045),MONTH(B1045),15),DATE(YEAR(B1045),MONTH(B1045)+1,1)),"")</f>
        <v/>
      </c>
      <c r="C1046" s="3" t="str">
        <f t="shared" si="112"/>
        <v/>
      </c>
      <c r="D1046" s="4" t="str">
        <f t="shared" si="113"/>
        <v/>
      </c>
      <c r="E1046" s="4" t="str">
        <f t="shared" si="114"/>
        <v/>
      </c>
      <c r="F1046" s="1" t="str">
        <f t="shared" si="115"/>
        <v/>
      </c>
      <c r="H1046" s="4" t="str">
        <f t="shared" si="116"/>
        <v/>
      </c>
      <c r="I1046" s="4" t="str">
        <f t="shared" si="117"/>
        <v/>
      </c>
      <c r="J1046" s="4" t="str">
        <f t="shared" si="118"/>
        <v/>
      </c>
    </row>
    <row r="1047" spans="2:10" x14ac:dyDescent="0.25">
      <c r="B1047" s="2" t="str">
        <f>IF(COUNT($B$16:B1046)&lt;=24*$D$12,IF(DAY(B1046)=1,DATE(YEAR(B1046),MONTH(B1046),15),DATE(YEAR(B1046),MONTH(B1046)+1,1)),"")</f>
        <v/>
      </c>
      <c r="C1047" s="3" t="str">
        <f t="shared" si="112"/>
        <v/>
      </c>
      <c r="D1047" s="4" t="str">
        <f t="shared" si="113"/>
        <v/>
      </c>
      <c r="E1047" s="4" t="str">
        <f t="shared" si="114"/>
        <v/>
      </c>
      <c r="F1047" s="1" t="str">
        <f t="shared" si="115"/>
        <v/>
      </c>
      <c r="H1047" s="4" t="str">
        <f t="shared" si="116"/>
        <v/>
      </c>
      <c r="I1047" s="4" t="str">
        <f t="shared" si="117"/>
        <v/>
      </c>
      <c r="J1047" s="4" t="str">
        <f t="shared" si="118"/>
        <v/>
      </c>
    </row>
    <row r="1048" spans="2:10" x14ac:dyDescent="0.25">
      <c r="B1048" s="2" t="str">
        <f>IF(COUNT($B$16:B1047)&lt;=24*$D$12,IF(DAY(B1047)=1,DATE(YEAR(B1047),MONTH(B1047),15),DATE(YEAR(B1047),MONTH(B1047)+1,1)),"")</f>
        <v/>
      </c>
      <c r="C1048" s="3" t="str">
        <f t="shared" si="112"/>
        <v/>
      </c>
      <c r="D1048" s="4" t="str">
        <f t="shared" si="113"/>
        <v/>
      </c>
      <c r="E1048" s="4" t="str">
        <f t="shared" si="114"/>
        <v/>
      </c>
      <c r="F1048" s="1" t="str">
        <f t="shared" si="115"/>
        <v/>
      </c>
      <c r="H1048" s="4" t="str">
        <f t="shared" si="116"/>
        <v/>
      </c>
      <c r="I1048" s="4" t="str">
        <f t="shared" si="117"/>
        <v/>
      </c>
      <c r="J1048" s="4" t="str">
        <f t="shared" si="118"/>
        <v/>
      </c>
    </row>
    <row r="1049" spans="2:10" x14ac:dyDescent="0.25">
      <c r="B1049" s="2" t="str">
        <f>IF(COUNT($B$16:B1048)&lt;=24*$D$12,IF(DAY(B1048)=1,DATE(YEAR(B1048),MONTH(B1048),15),DATE(YEAR(B1048),MONTH(B1048)+1,1)),"")</f>
        <v/>
      </c>
      <c r="C1049" s="3" t="str">
        <f t="shared" si="112"/>
        <v/>
      </c>
      <c r="D1049" s="4" t="str">
        <f t="shared" si="113"/>
        <v/>
      </c>
      <c r="E1049" s="4" t="str">
        <f t="shared" si="114"/>
        <v/>
      </c>
      <c r="F1049" s="1" t="str">
        <f t="shared" si="115"/>
        <v/>
      </c>
      <c r="H1049" s="4" t="str">
        <f t="shared" si="116"/>
        <v/>
      </c>
      <c r="I1049" s="4" t="str">
        <f t="shared" si="117"/>
        <v/>
      </c>
      <c r="J1049" s="4" t="str">
        <f t="shared" si="118"/>
        <v/>
      </c>
    </row>
    <row r="1050" spans="2:10" x14ac:dyDescent="0.25">
      <c r="B1050" s="2" t="str">
        <f>IF(COUNT($B$16:B1049)&lt;=24*$D$12,IF(DAY(B1049)=1,DATE(YEAR(B1049),MONTH(B1049),15),DATE(YEAR(B1049),MONTH(B1049)+1,1)),"")</f>
        <v/>
      </c>
      <c r="C1050" s="3" t="str">
        <f t="shared" si="112"/>
        <v/>
      </c>
      <c r="D1050" s="4" t="str">
        <f t="shared" si="113"/>
        <v/>
      </c>
      <c r="E1050" s="4" t="str">
        <f t="shared" si="114"/>
        <v/>
      </c>
      <c r="F1050" s="1" t="str">
        <f t="shared" si="115"/>
        <v/>
      </c>
      <c r="H1050" s="4" t="str">
        <f t="shared" si="116"/>
        <v/>
      </c>
      <c r="I1050" s="4" t="str">
        <f t="shared" si="117"/>
        <v/>
      </c>
      <c r="J1050" s="4" t="str">
        <f t="shared" si="118"/>
        <v/>
      </c>
    </row>
    <row r="1051" spans="2:10" x14ac:dyDescent="0.25">
      <c r="B1051" s="2" t="str">
        <f>IF(COUNT($B$16:B1050)&lt;=24*$D$12,IF(DAY(B1050)=1,DATE(YEAR(B1050),MONTH(B1050),15),DATE(YEAR(B1050),MONTH(B1050)+1,1)),"")</f>
        <v/>
      </c>
      <c r="C1051" s="3" t="str">
        <f t="shared" si="112"/>
        <v/>
      </c>
      <c r="D1051" s="4" t="str">
        <f t="shared" si="113"/>
        <v/>
      </c>
      <c r="E1051" s="4" t="str">
        <f t="shared" si="114"/>
        <v/>
      </c>
      <c r="F1051" s="1" t="str">
        <f t="shared" si="115"/>
        <v/>
      </c>
      <c r="H1051" s="4" t="str">
        <f t="shared" si="116"/>
        <v/>
      </c>
      <c r="I1051" s="4" t="str">
        <f t="shared" si="117"/>
        <v/>
      </c>
      <c r="J1051" s="4" t="str">
        <f t="shared" si="118"/>
        <v/>
      </c>
    </row>
    <row r="1052" spans="2:10" x14ac:dyDescent="0.25">
      <c r="B1052" s="2" t="str">
        <f>IF(COUNT($B$16:B1051)&lt;=24*$D$12,IF(DAY(B1051)=1,DATE(YEAR(B1051),MONTH(B1051),15),DATE(YEAR(B1051),MONTH(B1051)+1,1)),"")</f>
        <v/>
      </c>
      <c r="C1052" s="3" t="str">
        <f t="shared" si="112"/>
        <v/>
      </c>
      <c r="D1052" s="4" t="str">
        <f t="shared" si="113"/>
        <v/>
      </c>
      <c r="E1052" s="4" t="str">
        <f t="shared" si="114"/>
        <v/>
      </c>
      <c r="F1052" s="1" t="str">
        <f t="shared" si="115"/>
        <v/>
      </c>
      <c r="H1052" s="4" t="str">
        <f t="shared" si="116"/>
        <v/>
      </c>
      <c r="I1052" s="4" t="str">
        <f t="shared" si="117"/>
        <v/>
      </c>
      <c r="J1052" s="4" t="str">
        <f t="shared" si="118"/>
        <v/>
      </c>
    </row>
    <row r="1053" spans="2:10" x14ac:dyDescent="0.25">
      <c r="B1053" s="2" t="str">
        <f>IF(COUNT($B$16:B1052)&lt;=24*$D$12,IF(DAY(B1052)=1,DATE(YEAR(B1052),MONTH(B1052),15),DATE(YEAR(B1052),MONTH(B1052)+1,1)),"")</f>
        <v/>
      </c>
      <c r="C1053" s="3" t="str">
        <f t="shared" si="112"/>
        <v/>
      </c>
      <c r="D1053" s="4" t="str">
        <f t="shared" si="113"/>
        <v/>
      </c>
      <c r="E1053" s="4" t="str">
        <f t="shared" si="114"/>
        <v/>
      </c>
      <c r="F1053" s="1" t="str">
        <f t="shared" si="115"/>
        <v/>
      </c>
      <c r="H1053" s="4" t="str">
        <f t="shared" si="116"/>
        <v/>
      </c>
      <c r="I1053" s="4" t="str">
        <f t="shared" si="117"/>
        <v/>
      </c>
      <c r="J1053" s="4" t="str">
        <f t="shared" si="118"/>
        <v/>
      </c>
    </row>
    <row r="1054" spans="2:10" x14ac:dyDescent="0.25">
      <c r="B1054" s="2" t="str">
        <f>IF(COUNT($B$16:B1053)&lt;=24*$D$12,IF(DAY(B1053)=1,DATE(YEAR(B1053),MONTH(B1053),15),DATE(YEAR(B1053),MONTH(B1053)+1,1)),"")</f>
        <v/>
      </c>
      <c r="C1054" s="3" t="str">
        <f t="shared" si="112"/>
        <v/>
      </c>
      <c r="D1054" s="4" t="str">
        <f t="shared" si="113"/>
        <v/>
      </c>
      <c r="E1054" s="4" t="str">
        <f t="shared" si="114"/>
        <v/>
      </c>
      <c r="F1054" s="1" t="str">
        <f t="shared" si="115"/>
        <v/>
      </c>
      <c r="H1054" s="4" t="str">
        <f t="shared" si="116"/>
        <v/>
      </c>
      <c r="I1054" s="4" t="str">
        <f t="shared" si="117"/>
        <v/>
      </c>
      <c r="J1054" s="4" t="str">
        <f t="shared" si="118"/>
        <v/>
      </c>
    </row>
    <row r="1055" spans="2:10" x14ac:dyDescent="0.25">
      <c r="B1055" s="2" t="str">
        <f>IF(COUNT($B$16:B1054)&lt;=24*$D$12,IF(DAY(B1054)=1,DATE(YEAR(B1054),MONTH(B1054),15),DATE(YEAR(B1054),MONTH(B1054)+1,1)),"")</f>
        <v/>
      </c>
      <c r="C1055" s="3" t="str">
        <f t="shared" si="112"/>
        <v/>
      </c>
      <c r="D1055" s="4" t="str">
        <f t="shared" si="113"/>
        <v/>
      </c>
      <c r="E1055" s="4" t="str">
        <f t="shared" si="114"/>
        <v/>
      </c>
      <c r="F1055" s="1" t="str">
        <f t="shared" si="115"/>
        <v/>
      </c>
      <c r="H1055" s="4" t="str">
        <f t="shared" si="116"/>
        <v/>
      </c>
      <c r="I1055" s="4" t="str">
        <f t="shared" si="117"/>
        <v/>
      </c>
      <c r="J1055" s="4" t="str">
        <f t="shared" si="118"/>
        <v/>
      </c>
    </row>
    <row r="1056" spans="2:10" x14ac:dyDescent="0.25">
      <c r="B1056" s="2" t="str">
        <f>IF(COUNT($B$16:B1055)&lt;=24*$D$12,IF(DAY(B1055)=1,DATE(YEAR(B1055),MONTH(B1055),15),DATE(YEAR(B1055),MONTH(B1055)+1,1)),"")</f>
        <v/>
      </c>
      <c r="C1056" s="3" t="str">
        <f t="shared" si="112"/>
        <v/>
      </c>
      <c r="D1056" s="4" t="str">
        <f t="shared" si="113"/>
        <v/>
      </c>
      <c r="E1056" s="4" t="str">
        <f t="shared" si="114"/>
        <v/>
      </c>
      <c r="F1056" s="1" t="str">
        <f t="shared" si="115"/>
        <v/>
      </c>
      <c r="H1056" s="4" t="str">
        <f t="shared" si="116"/>
        <v/>
      </c>
      <c r="I1056" s="4" t="str">
        <f t="shared" si="117"/>
        <v/>
      </c>
      <c r="J1056" s="4" t="str">
        <f t="shared" si="118"/>
        <v/>
      </c>
    </row>
    <row r="1057" spans="2:10" x14ac:dyDescent="0.25">
      <c r="B1057" s="2" t="str">
        <f>IF(COUNT($B$16:B1056)&lt;=24*$D$12,IF(DAY(B1056)=1,DATE(YEAR(B1056),MONTH(B1056),15),DATE(YEAR(B1056),MONTH(B1056)+1,1)),"")</f>
        <v/>
      </c>
      <c r="C1057" s="3" t="str">
        <f t="shared" si="112"/>
        <v/>
      </c>
      <c r="D1057" s="4" t="str">
        <f t="shared" si="113"/>
        <v/>
      </c>
      <c r="E1057" s="4" t="str">
        <f t="shared" si="114"/>
        <v/>
      </c>
      <c r="F1057" s="1" t="str">
        <f t="shared" si="115"/>
        <v/>
      </c>
      <c r="H1057" s="4" t="str">
        <f t="shared" si="116"/>
        <v/>
      </c>
      <c r="I1057" s="4" t="str">
        <f t="shared" si="117"/>
        <v/>
      </c>
      <c r="J1057" s="4" t="str">
        <f t="shared" si="118"/>
        <v/>
      </c>
    </row>
    <row r="1058" spans="2:10" x14ac:dyDescent="0.25">
      <c r="B1058" s="2" t="str">
        <f>IF(COUNT($B$16:B1057)&lt;=24*$D$12,IF(DAY(B1057)=1,DATE(YEAR(B1057),MONTH(B1057),15),DATE(YEAR(B1057),MONTH(B1057)+1,1)),"")</f>
        <v/>
      </c>
      <c r="C1058" s="3" t="str">
        <f t="shared" si="112"/>
        <v/>
      </c>
      <c r="D1058" s="4" t="str">
        <f t="shared" si="113"/>
        <v/>
      </c>
      <c r="E1058" s="4" t="str">
        <f t="shared" si="114"/>
        <v/>
      </c>
      <c r="F1058" s="1" t="str">
        <f t="shared" si="115"/>
        <v/>
      </c>
      <c r="H1058" s="4" t="str">
        <f t="shared" si="116"/>
        <v/>
      </c>
      <c r="I1058" s="4" t="str">
        <f t="shared" si="117"/>
        <v/>
      </c>
      <c r="J1058" s="4" t="str">
        <f t="shared" si="118"/>
        <v/>
      </c>
    </row>
    <row r="1059" spans="2:10" x14ac:dyDescent="0.25">
      <c r="B1059" s="2" t="str">
        <f>IF(COUNT($B$16:B1058)&lt;=24*$D$12,IF(DAY(B1058)=1,DATE(YEAR(B1058),MONTH(B1058),15),DATE(YEAR(B1058),MONTH(B1058)+1,1)),"")</f>
        <v/>
      </c>
      <c r="C1059" s="3" t="str">
        <f t="shared" si="112"/>
        <v/>
      </c>
      <c r="D1059" s="4" t="str">
        <f t="shared" si="113"/>
        <v/>
      </c>
      <c r="E1059" s="4" t="str">
        <f t="shared" si="114"/>
        <v/>
      </c>
      <c r="F1059" s="1" t="str">
        <f t="shared" si="115"/>
        <v/>
      </c>
      <c r="H1059" s="4" t="str">
        <f t="shared" si="116"/>
        <v/>
      </c>
      <c r="I1059" s="4" t="str">
        <f t="shared" si="117"/>
        <v/>
      </c>
      <c r="J1059" s="4" t="str">
        <f t="shared" si="118"/>
        <v/>
      </c>
    </row>
    <row r="1060" spans="2:10" x14ac:dyDescent="0.25">
      <c r="B1060" s="2" t="str">
        <f>IF(COUNT($B$16:B1059)&lt;=24*$D$12,IF(DAY(B1059)=1,DATE(YEAR(B1059),MONTH(B1059),15),DATE(YEAR(B1059),MONTH(B1059)+1,1)),"")</f>
        <v/>
      </c>
      <c r="C1060" s="3" t="str">
        <f t="shared" si="112"/>
        <v/>
      </c>
      <c r="D1060" s="4" t="str">
        <f t="shared" si="113"/>
        <v/>
      </c>
      <c r="E1060" s="4" t="str">
        <f t="shared" si="114"/>
        <v/>
      </c>
      <c r="F1060" s="1" t="str">
        <f t="shared" si="115"/>
        <v/>
      </c>
      <c r="H1060" s="4" t="str">
        <f t="shared" si="116"/>
        <v/>
      </c>
      <c r="I1060" s="4" t="str">
        <f t="shared" si="117"/>
        <v/>
      </c>
      <c r="J1060" s="4" t="str">
        <f t="shared" si="118"/>
        <v/>
      </c>
    </row>
    <row r="1061" spans="2:10" x14ac:dyDescent="0.25">
      <c r="B1061" s="2" t="str">
        <f>IF(COUNT($B$16:B1060)&lt;=24*$D$12,IF(DAY(B1060)=1,DATE(YEAR(B1060),MONTH(B1060),15),DATE(YEAR(B1060),MONTH(B1060)+1,1)),"")</f>
        <v/>
      </c>
      <c r="C1061" s="3" t="str">
        <f t="shared" si="112"/>
        <v/>
      </c>
      <c r="D1061" s="4" t="str">
        <f t="shared" si="113"/>
        <v/>
      </c>
      <c r="E1061" s="4" t="str">
        <f t="shared" si="114"/>
        <v/>
      </c>
      <c r="F1061" s="1" t="str">
        <f t="shared" si="115"/>
        <v/>
      </c>
      <c r="H1061" s="4" t="str">
        <f t="shared" si="116"/>
        <v/>
      </c>
      <c r="I1061" s="4" t="str">
        <f t="shared" si="117"/>
        <v/>
      </c>
      <c r="J1061" s="4" t="str">
        <f t="shared" si="118"/>
        <v/>
      </c>
    </row>
    <row r="1062" spans="2:10" x14ac:dyDescent="0.25">
      <c r="B1062" s="2" t="str">
        <f>IF(COUNT($B$16:B1061)&lt;=24*$D$12,IF(DAY(B1061)=1,DATE(YEAR(B1061),MONTH(B1061),15),DATE(YEAR(B1061),MONTH(B1061)+1,1)),"")</f>
        <v/>
      </c>
      <c r="C1062" s="3" t="str">
        <f t="shared" si="112"/>
        <v/>
      </c>
      <c r="D1062" s="4" t="str">
        <f t="shared" si="113"/>
        <v/>
      </c>
      <c r="E1062" s="4" t="str">
        <f t="shared" si="114"/>
        <v/>
      </c>
      <c r="F1062" s="1" t="str">
        <f t="shared" si="115"/>
        <v/>
      </c>
      <c r="H1062" s="4" t="str">
        <f t="shared" si="116"/>
        <v/>
      </c>
      <c r="I1062" s="4" t="str">
        <f t="shared" si="117"/>
        <v/>
      </c>
      <c r="J1062" s="4" t="str">
        <f t="shared" si="118"/>
        <v/>
      </c>
    </row>
    <row r="1063" spans="2:10" x14ac:dyDescent="0.25">
      <c r="B1063" s="2" t="str">
        <f>IF(COUNT($B$16:B1062)&lt;=24*$D$12,IF(DAY(B1062)=1,DATE(YEAR(B1062),MONTH(B1062),15),DATE(YEAR(B1062),MONTH(B1062)+1,1)),"")</f>
        <v/>
      </c>
      <c r="C1063" s="3" t="str">
        <f t="shared" si="112"/>
        <v/>
      </c>
      <c r="D1063" s="4" t="str">
        <f t="shared" si="113"/>
        <v/>
      </c>
      <c r="E1063" s="4" t="str">
        <f t="shared" si="114"/>
        <v/>
      </c>
      <c r="F1063" s="1" t="str">
        <f t="shared" si="115"/>
        <v/>
      </c>
      <c r="H1063" s="4" t="str">
        <f t="shared" si="116"/>
        <v/>
      </c>
      <c r="I1063" s="4" t="str">
        <f t="shared" si="117"/>
        <v/>
      </c>
      <c r="J1063" s="4" t="str">
        <f t="shared" si="118"/>
        <v/>
      </c>
    </row>
    <row r="1064" spans="2:10" x14ac:dyDescent="0.25">
      <c r="B1064" s="2" t="str">
        <f>IF(COUNT($B$16:B1063)&lt;=24*$D$12,IF(DAY(B1063)=1,DATE(YEAR(B1063),MONTH(B1063),15),DATE(YEAR(B1063),MONTH(B1063)+1,1)),"")</f>
        <v/>
      </c>
      <c r="C1064" s="3" t="str">
        <f t="shared" si="112"/>
        <v/>
      </c>
      <c r="D1064" s="4" t="str">
        <f t="shared" si="113"/>
        <v/>
      </c>
      <c r="E1064" s="4" t="str">
        <f t="shared" si="114"/>
        <v/>
      </c>
      <c r="F1064" s="1" t="str">
        <f t="shared" si="115"/>
        <v/>
      </c>
      <c r="H1064" s="4" t="str">
        <f t="shared" si="116"/>
        <v/>
      </c>
      <c r="I1064" s="4" t="str">
        <f t="shared" si="117"/>
        <v/>
      </c>
      <c r="J1064" s="4" t="str">
        <f t="shared" si="118"/>
        <v/>
      </c>
    </row>
    <row r="1065" spans="2:10" x14ac:dyDescent="0.25">
      <c r="B1065" s="2" t="str">
        <f>IF(COUNT($B$16:B1064)&lt;=24*$D$12,IF(DAY(B1064)=1,DATE(YEAR(B1064),MONTH(B1064),15),DATE(YEAR(B1064),MONTH(B1064)+1,1)),"")</f>
        <v/>
      </c>
      <c r="C1065" s="3" t="str">
        <f t="shared" si="112"/>
        <v/>
      </c>
      <c r="D1065" s="4" t="str">
        <f t="shared" si="113"/>
        <v/>
      </c>
      <c r="E1065" s="4" t="str">
        <f t="shared" si="114"/>
        <v/>
      </c>
      <c r="F1065" s="1" t="str">
        <f t="shared" si="115"/>
        <v/>
      </c>
      <c r="H1065" s="4" t="str">
        <f t="shared" si="116"/>
        <v/>
      </c>
      <c r="I1065" s="4" t="str">
        <f t="shared" si="117"/>
        <v/>
      </c>
      <c r="J1065" s="4" t="str">
        <f t="shared" si="118"/>
        <v/>
      </c>
    </row>
    <row r="1066" spans="2:10" x14ac:dyDescent="0.25">
      <c r="B1066" s="2" t="str">
        <f>IF(COUNT($B$16:B1065)&lt;=24*$D$12,IF(DAY(B1065)=1,DATE(YEAR(B1065),MONTH(B1065),15),DATE(YEAR(B1065),MONTH(B1065)+1,1)),"")</f>
        <v/>
      </c>
      <c r="C1066" s="3" t="str">
        <f t="shared" si="112"/>
        <v/>
      </c>
      <c r="D1066" s="4" t="str">
        <f t="shared" si="113"/>
        <v/>
      </c>
      <c r="E1066" s="4" t="str">
        <f t="shared" si="114"/>
        <v/>
      </c>
      <c r="F1066" s="1" t="str">
        <f t="shared" si="115"/>
        <v/>
      </c>
      <c r="H1066" s="4" t="str">
        <f t="shared" si="116"/>
        <v/>
      </c>
      <c r="I1066" s="4" t="str">
        <f t="shared" si="117"/>
        <v/>
      </c>
      <c r="J1066" s="4" t="str">
        <f t="shared" si="118"/>
        <v/>
      </c>
    </row>
    <row r="1067" spans="2:10" x14ac:dyDescent="0.25">
      <c r="B1067" s="2" t="str">
        <f>IF(COUNT($B$16:B1066)&lt;=24*$D$12,IF(DAY(B1066)=1,DATE(YEAR(B1066),MONTH(B1066),15),DATE(YEAR(B1066),MONTH(B1066)+1,1)),"")</f>
        <v/>
      </c>
      <c r="C1067" s="3" t="str">
        <f t="shared" si="112"/>
        <v/>
      </c>
      <c r="D1067" s="4" t="str">
        <f t="shared" si="113"/>
        <v/>
      </c>
      <c r="E1067" s="4" t="str">
        <f t="shared" si="114"/>
        <v/>
      </c>
      <c r="F1067" s="1" t="str">
        <f t="shared" si="115"/>
        <v/>
      </c>
      <c r="H1067" s="4" t="str">
        <f t="shared" si="116"/>
        <v/>
      </c>
      <c r="I1067" s="4" t="str">
        <f t="shared" si="117"/>
        <v/>
      </c>
      <c r="J1067" s="4" t="str">
        <f t="shared" si="118"/>
        <v/>
      </c>
    </row>
    <row r="1068" spans="2:10" x14ac:dyDescent="0.25">
      <c r="B1068" s="2" t="str">
        <f>IF(COUNT($B$16:B1067)&lt;=24*$D$12,IF(DAY(B1067)=1,DATE(YEAR(B1067),MONTH(B1067),15),DATE(YEAR(B1067),MONTH(B1067)+1,1)),"")</f>
        <v/>
      </c>
      <c r="C1068" s="3" t="str">
        <f t="shared" si="112"/>
        <v/>
      </c>
      <c r="D1068" s="4" t="str">
        <f t="shared" si="113"/>
        <v/>
      </c>
      <c r="E1068" s="4" t="str">
        <f t="shared" si="114"/>
        <v/>
      </c>
      <c r="F1068" s="1" t="str">
        <f t="shared" si="115"/>
        <v/>
      </c>
      <c r="H1068" s="4" t="str">
        <f t="shared" si="116"/>
        <v/>
      </c>
      <c r="I1068" s="4" t="str">
        <f t="shared" si="117"/>
        <v/>
      </c>
      <c r="J1068" s="4" t="str">
        <f t="shared" si="118"/>
        <v/>
      </c>
    </row>
    <row r="1069" spans="2:10" x14ac:dyDescent="0.25">
      <c r="B1069" s="2" t="str">
        <f>IF(COUNT($B$16:B1068)&lt;=24*$D$12,IF(DAY(B1068)=1,DATE(YEAR(B1068),MONTH(B1068),15),DATE(YEAR(B1068),MONTH(B1068)+1,1)),"")</f>
        <v/>
      </c>
      <c r="C1069" s="3" t="str">
        <f t="shared" si="112"/>
        <v/>
      </c>
      <c r="D1069" s="4" t="str">
        <f t="shared" si="113"/>
        <v/>
      </c>
      <c r="E1069" s="4" t="str">
        <f t="shared" si="114"/>
        <v/>
      </c>
      <c r="F1069" s="1" t="str">
        <f t="shared" si="115"/>
        <v/>
      </c>
      <c r="H1069" s="4" t="str">
        <f t="shared" si="116"/>
        <v/>
      </c>
      <c r="I1069" s="4" t="str">
        <f t="shared" si="117"/>
        <v/>
      </c>
      <c r="J1069" s="4" t="str">
        <f t="shared" si="118"/>
        <v/>
      </c>
    </row>
    <row r="1070" spans="2:10" x14ac:dyDescent="0.25">
      <c r="B1070" s="2" t="str">
        <f>IF(COUNT($B$16:B1069)&lt;=24*$D$12,IF(DAY(B1069)=1,DATE(YEAR(B1069),MONTH(B1069),15),DATE(YEAR(B1069),MONTH(B1069)+1,1)),"")</f>
        <v/>
      </c>
      <c r="C1070" s="3" t="str">
        <f t="shared" si="112"/>
        <v/>
      </c>
      <c r="D1070" s="4" t="str">
        <f t="shared" si="113"/>
        <v/>
      </c>
      <c r="E1070" s="4" t="str">
        <f t="shared" si="114"/>
        <v/>
      </c>
      <c r="F1070" s="1" t="str">
        <f t="shared" si="115"/>
        <v/>
      </c>
      <c r="H1070" s="4" t="str">
        <f t="shared" si="116"/>
        <v/>
      </c>
      <c r="I1070" s="4" t="str">
        <f t="shared" si="117"/>
        <v/>
      </c>
      <c r="J1070" s="4" t="str">
        <f t="shared" si="118"/>
        <v/>
      </c>
    </row>
    <row r="1071" spans="2:10" x14ac:dyDescent="0.25">
      <c r="B1071" s="2" t="str">
        <f>IF(COUNT($B$16:B1070)&lt;=24*$D$12,IF(DAY(B1070)=1,DATE(YEAR(B1070),MONTH(B1070),15),DATE(YEAR(B1070),MONTH(B1070)+1,1)),"")</f>
        <v/>
      </c>
      <c r="C1071" s="3" t="str">
        <f t="shared" si="112"/>
        <v/>
      </c>
      <c r="D1071" s="4" t="str">
        <f t="shared" si="113"/>
        <v/>
      </c>
      <c r="E1071" s="4" t="str">
        <f t="shared" si="114"/>
        <v/>
      </c>
      <c r="F1071" s="1" t="str">
        <f t="shared" si="115"/>
        <v/>
      </c>
      <c r="H1071" s="4" t="str">
        <f t="shared" si="116"/>
        <v/>
      </c>
      <c r="I1071" s="4" t="str">
        <f t="shared" si="117"/>
        <v/>
      </c>
      <c r="J1071" s="4" t="str">
        <f t="shared" si="118"/>
        <v/>
      </c>
    </row>
    <row r="1072" spans="2:10" x14ac:dyDescent="0.25">
      <c r="B1072" s="2" t="str">
        <f>IF(COUNT($B$16:B1071)&lt;=24*$D$12,IF(DAY(B1071)=1,DATE(YEAR(B1071),MONTH(B1071),15),DATE(YEAR(B1071),MONTH(B1071)+1,1)),"")</f>
        <v/>
      </c>
      <c r="C1072" s="3" t="str">
        <f t="shared" si="112"/>
        <v/>
      </c>
      <c r="D1072" s="4" t="str">
        <f t="shared" si="113"/>
        <v/>
      </c>
      <c r="E1072" s="4" t="str">
        <f t="shared" si="114"/>
        <v/>
      </c>
      <c r="F1072" s="1" t="str">
        <f t="shared" si="115"/>
        <v/>
      </c>
      <c r="H1072" s="4" t="str">
        <f t="shared" si="116"/>
        <v/>
      </c>
      <c r="I1072" s="4" t="str">
        <f t="shared" si="117"/>
        <v/>
      </c>
      <c r="J1072" s="4" t="str">
        <f t="shared" si="118"/>
        <v/>
      </c>
    </row>
    <row r="1073" spans="2:10" x14ac:dyDescent="0.25">
      <c r="B1073" s="2" t="str">
        <f>IF(COUNT($B$16:B1072)&lt;=24*$D$12,IF(DAY(B1072)=1,DATE(YEAR(B1072),MONTH(B1072),15),DATE(YEAR(B1072),MONTH(B1072)+1,1)),"")</f>
        <v/>
      </c>
      <c r="C1073" s="3" t="str">
        <f t="shared" si="112"/>
        <v/>
      </c>
      <c r="D1073" s="4" t="str">
        <f t="shared" si="113"/>
        <v/>
      </c>
      <c r="E1073" s="4" t="str">
        <f t="shared" si="114"/>
        <v/>
      </c>
      <c r="F1073" s="1" t="str">
        <f t="shared" si="115"/>
        <v/>
      </c>
      <c r="H1073" s="4" t="str">
        <f t="shared" si="116"/>
        <v/>
      </c>
      <c r="I1073" s="4" t="str">
        <f t="shared" si="117"/>
        <v/>
      </c>
      <c r="J1073" s="4" t="str">
        <f t="shared" si="118"/>
        <v/>
      </c>
    </row>
    <row r="1074" spans="2:10" x14ac:dyDescent="0.25">
      <c r="B1074" s="2" t="str">
        <f>IF(COUNT($B$16:B1073)&lt;=24*$D$12,IF(DAY(B1073)=1,DATE(YEAR(B1073),MONTH(B1073),15),DATE(YEAR(B1073),MONTH(B1073)+1,1)),"")</f>
        <v/>
      </c>
      <c r="C1074" s="3" t="str">
        <f t="shared" si="112"/>
        <v/>
      </c>
      <c r="D1074" s="4" t="str">
        <f t="shared" si="113"/>
        <v/>
      </c>
      <c r="E1074" s="4" t="str">
        <f t="shared" si="114"/>
        <v/>
      </c>
      <c r="F1074" s="1" t="str">
        <f t="shared" si="115"/>
        <v/>
      </c>
      <c r="H1074" s="4" t="str">
        <f t="shared" si="116"/>
        <v/>
      </c>
      <c r="I1074" s="4" t="str">
        <f t="shared" si="117"/>
        <v/>
      </c>
      <c r="J1074" s="4" t="str">
        <f t="shared" si="118"/>
        <v/>
      </c>
    </row>
    <row r="1075" spans="2:10" x14ac:dyDescent="0.25">
      <c r="B1075" s="2" t="str">
        <f>IF(COUNT($B$16:B1074)&lt;=24*$D$12,IF(DAY(B1074)=1,DATE(YEAR(B1074),MONTH(B1074),15),DATE(YEAR(B1074),MONTH(B1074)+1,1)),"")</f>
        <v/>
      </c>
      <c r="C1075" s="3" t="str">
        <f t="shared" si="112"/>
        <v/>
      </c>
      <c r="D1075" s="4" t="str">
        <f t="shared" si="113"/>
        <v/>
      </c>
      <c r="E1075" s="4" t="str">
        <f t="shared" si="114"/>
        <v/>
      </c>
      <c r="F1075" s="1" t="str">
        <f t="shared" si="115"/>
        <v/>
      </c>
      <c r="H1075" s="4" t="str">
        <f t="shared" si="116"/>
        <v/>
      </c>
      <c r="I1075" s="4" t="str">
        <f t="shared" si="117"/>
        <v/>
      </c>
      <c r="J1075" s="4" t="str">
        <f t="shared" si="118"/>
        <v/>
      </c>
    </row>
    <row r="1076" spans="2:10" x14ac:dyDescent="0.25">
      <c r="B1076" s="2" t="str">
        <f>IF(COUNT($B$16:B1075)&lt;=24*$D$12,IF(DAY(B1075)=1,DATE(YEAR(B1075),MONTH(B1075),15),DATE(YEAR(B1075),MONTH(B1075)+1,1)),"")</f>
        <v/>
      </c>
      <c r="C1076" s="3" t="str">
        <f t="shared" si="112"/>
        <v/>
      </c>
      <c r="D1076" s="4" t="str">
        <f t="shared" si="113"/>
        <v/>
      </c>
      <c r="E1076" s="4" t="str">
        <f t="shared" si="114"/>
        <v/>
      </c>
      <c r="F1076" s="1" t="str">
        <f t="shared" si="115"/>
        <v/>
      </c>
      <c r="H1076" s="4" t="str">
        <f t="shared" si="116"/>
        <v/>
      </c>
      <c r="I1076" s="4" t="str">
        <f t="shared" si="117"/>
        <v/>
      </c>
      <c r="J1076" s="4" t="str">
        <f t="shared" si="118"/>
        <v/>
      </c>
    </row>
    <row r="1077" spans="2:10" x14ac:dyDescent="0.25">
      <c r="B1077" s="2" t="str">
        <f>IF(COUNT($B$16:B1076)&lt;=24*$D$12,IF(DAY(B1076)=1,DATE(YEAR(B1076),MONTH(B1076),15),DATE(YEAR(B1076),MONTH(B1076)+1,1)),"")</f>
        <v/>
      </c>
      <c r="C1077" s="3" t="str">
        <f t="shared" si="112"/>
        <v/>
      </c>
      <c r="D1077" s="4" t="str">
        <f t="shared" si="113"/>
        <v/>
      </c>
      <c r="E1077" s="4" t="str">
        <f t="shared" si="114"/>
        <v/>
      </c>
      <c r="F1077" s="1" t="str">
        <f t="shared" si="115"/>
        <v/>
      </c>
      <c r="H1077" s="4" t="str">
        <f t="shared" si="116"/>
        <v/>
      </c>
      <c r="I1077" s="4" t="str">
        <f t="shared" si="117"/>
        <v/>
      </c>
      <c r="J1077" s="4" t="str">
        <f t="shared" si="118"/>
        <v/>
      </c>
    </row>
    <row r="1078" spans="2:10" x14ac:dyDescent="0.25">
      <c r="B1078" s="2" t="str">
        <f>IF(COUNT($B$16:B1077)&lt;=24*$D$12,IF(DAY(B1077)=1,DATE(YEAR(B1077),MONTH(B1077),15),DATE(YEAR(B1077),MONTH(B1077)+1,1)),"")</f>
        <v/>
      </c>
      <c r="C1078" s="3" t="str">
        <f t="shared" si="112"/>
        <v/>
      </c>
      <c r="D1078" s="4" t="str">
        <f t="shared" si="113"/>
        <v/>
      </c>
      <c r="E1078" s="4" t="str">
        <f t="shared" si="114"/>
        <v/>
      </c>
      <c r="F1078" s="1" t="str">
        <f t="shared" si="115"/>
        <v/>
      </c>
      <c r="H1078" s="4" t="str">
        <f t="shared" si="116"/>
        <v/>
      </c>
      <c r="I1078" s="4" t="str">
        <f t="shared" si="117"/>
        <v/>
      </c>
      <c r="J1078" s="4" t="str">
        <f t="shared" si="118"/>
        <v/>
      </c>
    </row>
    <row r="1079" spans="2:10" x14ac:dyDescent="0.25">
      <c r="B1079" s="2" t="str">
        <f>IF(COUNT($B$16:B1078)&lt;=24*$D$12,IF(DAY(B1078)=1,DATE(YEAR(B1078),MONTH(B1078),15),DATE(YEAR(B1078),MONTH(B1078)+1,1)),"")</f>
        <v/>
      </c>
      <c r="C1079" s="3" t="str">
        <f t="shared" si="112"/>
        <v/>
      </c>
      <c r="D1079" s="4" t="str">
        <f t="shared" si="113"/>
        <v/>
      </c>
      <c r="E1079" s="4" t="str">
        <f t="shared" si="114"/>
        <v/>
      </c>
      <c r="F1079" s="1" t="str">
        <f t="shared" si="115"/>
        <v/>
      </c>
      <c r="H1079" s="4" t="str">
        <f t="shared" si="116"/>
        <v/>
      </c>
      <c r="I1079" s="4" t="str">
        <f t="shared" si="117"/>
        <v/>
      </c>
      <c r="J1079" s="4" t="str">
        <f t="shared" si="118"/>
        <v/>
      </c>
    </row>
    <row r="1080" spans="2:10" x14ac:dyDescent="0.25">
      <c r="B1080" s="2" t="str">
        <f>IF(COUNT($B$16:B1079)&lt;=24*$D$12,IF(DAY(B1079)=1,DATE(YEAR(B1079),MONTH(B1079),15),DATE(YEAR(B1079),MONTH(B1079)+1,1)),"")</f>
        <v/>
      </c>
      <c r="C1080" s="3" t="str">
        <f t="shared" si="112"/>
        <v/>
      </c>
      <c r="D1080" s="4" t="str">
        <f t="shared" si="113"/>
        <v/>
      </c>
      <c r="E1080" s="4" t="str">
        <f t="shared" si="114"/>
        <v/>
      </c>
      <c r="F1080" s="1" t="str">
        <f t="shared" si="115"/>
        <v/>
      </c>
      <c r="H1080" s="4" t="str">
        <f t="shared" si="116"/>
        <v/>
      </c>
      <c r="I1080" s="4" t="str">
        <f t="shared" si="117"/>
        <v/>
      </c>
      <c r="J1080" s="4" t="str">
        <f t="shared" si="118"/>
        <v/>
      </c>
    </row>
    <row r="1081" spans="2:10" x14ac:dyDescent="0.25">
      <c r="B1081" s="2" t="str">
        <f>IF(COUNT($B$16:B1080)&lt;=24*$D$12,IF(DAY(B1080)=1,DATE(YEAR(B1080),MONTH(B1080),15),DATE(YEAR(B1080),MONTH(B1080)+1,1)),"")</f>
        <v/>
      </c>
      <c r="C1081" s="3" t="str">
        <f t="shared" si="112"/>
        <v/>
      </c>
      <c r="D1081" s="4" t="str">
        <f t="shared" si="113"/>
        <v/>
      </c>
      <c r="E1081" s="4" t="str">
        <f t="shared" si="114"/>
        <v/>
      </c>
      <c r="F1081" s="1" t="str">
        <f t="shared" si="115"/>
        <v/>
      </c>
      <c r="H1081" s="4" t="str">
        <f t="shared" si="116"/>
        <v/>
      </c>
      <c r="I1081" s="4" t="str">
        <f t="shared" si="117"/>
        <v/>
      </c>
      <c r="J1081" s="4" t="str">
        <f t="shared" si="118"/>
        <v/>
      </c>
    </row>
    <row r="1082" spans="2:10" x14ac:dyDescent="0.25">
      <c r="B1082" s="2" t="str">
        <f>IF(COUNT($B$16:B1081)&lt;=24*$D$12,IF(DAY(B1081)=1,DATE(YEAR(B1081),MONTH(B1081),15),DATE(YEAR(B1081),MONTH(B1081)+1,1)),"")</f>
        <v/>
      </c>
      <c r="C1082" s="3" t="str">
        <f t="shared" si="112"/>
        <v/>
      </c>
      <c r="D1082" s="4" t="str">
        <f t="shared" si="113"/>
        <v/>
      </c>
      <c r="E1082" s="4" t="str">
        <f t="shared" si="114"/>
        <v/>
      </c>
      <c r="F1082" s="1" t="str">
        <f t="shared" si="115"/>
        <v/>
      </c>
      <c r="H1082" s="4" t="str">
        <f t="shared" si="116"/>
        <v/>
      </c>
      <c r="I1082" s="4" t="str">
        <f t="shared" si="117"/>
        <v/>
      </c>
      <c r="J1082" s="4" t="str">
        <f t="shared" si="118"/>
        <v/>
      </c>
    </row>
    <row r="1083" spans="2:10" x14ac:dyDescent="0.25">
      <c r="B1083" s="2" t="str">
        <f>IF(COUNT($B$16:B1082)&lt;=24*$D$12,IF(DAY(B1082)=1,DATE(YEAR(B1082),MONTH(B1082),15),DATE(YEAR(B1082),MONTH(B1082)+1,1)),"")</f>
        <v/>
      </c>
      <c r="C1083" s="3" t="str">
        <f t="shared" si="112"/>
        <v/>
      </c>
      <c r="D1083" s="4" t="str">
        <f t="shared" si="113"/>
        <v/>
      </c>
      <c r="E1083" s="4" t="str">
        <f t="shared" si="114"/>
        <v/>
      </c>
      <c r="F1083" s="1" t="str">
        <f t="shared" si="115"/>
        <v/>
      </c>
      <c r="H1083" s="4" t="str">
        <f t="shared" si="116"/>
        <v/>
      </c>
      <c r="I1083" s="4" t="str">
        <f t="shared" si="117"/>
        <v/>
      </c>
      <c r="J1083" s="4" t="str">
        <f t="shared" si="118"/>
        <v/>
      </c>
    </row>
    <row r="1084" spans="2:10" x14ac:dyDescent="0.25">
      <c r="B1084" s="2" t="str">
        <f>IF(COUNT($B$16:B1083)&lt;=24*$D$12,IF(DAY(B1083)=1,DATE(YEAR(B1083),MONTH(B1083),15),DATE(YEAR(B1083),MONTH(B1083)+1,1)),"")</f>
        <v/>
      </c>
      <c r="C1084" s="3" t="str">
        <f t="shared" si="112"/>
        <v/>
      </c>
      <c r="D1084" s="4" t="str">
        <f t="shared" si="113"/>
        <v/>
      </c>
      <c r="E1084" s="4" t="str">
        <f t="shared" si="114"/>
        <v/>
      </c>
      <c r="F1084" s="1" t="str">
        <f t="shared" si="115"/>
        <v/>
      </c>
      <c r="H1084" s="4" t="str">
        <f t="shared" si="116"/>
        <v/>
      </c>
      <c r="I1084" s="4" t="str">
        <f t="shared" si="117"/>
        <v/>
      </c>
      <c r="J1084" s="4" t="str">
        <f t="shared" si="118"/>
        <v/>
      </c>
    </row>
    <row r="1085" spans="2:10" x14ac:dyDescent="0.25">
      <c r="B1085" s="2" t="str">
        <f>IF(COUNT($B$16:B1084)&lt;=24*$D$12,IF(DAY(B1084)=1,DATE(YEAR(B1084),MONTH(B1084),15),DATE(YEAR(B1084),MONTH(B1084)+1,1)),"")</f>
        <v/>
      </c>
      <c r="C1085" s="3" t="str">
        <f t="shared" si="112"/>
        <v/>
      </c>
      <c r="D1085" s="4" t="str">
        <f t="shared" si="113"/>
        <v/>
      </c>
      <c r="E1085" s="4" t="str">
        <f t="shared" si="114"/>
        <v/>
      </c>
      <c r="F1085" s="1" t="str">
        <f t="shared" si="115"/>
        <v/>
      </c>
      <c r="H1085" s="4" t="str">
        <f t="shared" si="116"/>
        <v/>
      </c>
      <c r="I1085" s="4" t="str">
        <f t="shared" si="117"/>
        <v/>
      </c>
      <c r="J1085" s="4" t="str">
        <f t="shared" si="118"/>
        <v/>
      </c>
    </row>
    <row r="1086" spans="2:10" x14ac:dyDescent="0.25">
      <c r="B1086" s="2" t="str">
        <f>IF(COUNT($B$16:B1085)&lt;=24*$D$12,IF(DAY(B1085)=1,DATE(YEAR(B1085),MONTH(B1085),15),DATE(YEAR(B1085),MONTH(B1085)+1,1)),"")</f>
        <v/>
      </c>
      <c r="C1086" s="3" t="str">
        <f t="shared" si="112"/>
        <v/>
      </c>
      <c r="D1086" s="4" t="str">
        <f t="shared" si="113"/>
        <v/>
      </c>
      <c r="E1086" s="4" t="str">
        <f t="shared" si="114"/>
        <v/>
      </c>
      <c r="F1086" s="1" t="str">
        <f t="shared" si="115"/>
        <v/>
      </c>
      <c r="H1086" s="4" t="str">
        <f t="shared" si="116"/>
        <v/>
      </c>
      <c r="I1086" s="4" t="str">
        <f t="shared" si="117"/>
        <v/>
      </c>
      <c r="J1086" s="4" t="str">
        <f t="shared" si="118"/>
        <v/>
      </c>
    </row>
    <row r="1087" spans="2:10" x14ac:dyDescent="0.25">
      <c r="B1087" s="2" t="str">
        <f>IF(COUNT($B$16:B1086)&lt;=24*$D$12,IF(DAY(B1086)=1,DATE(YEAR(B1086),MONTH(B1086),15),DATE(YEAR(B1086),MONTH(B1086)+1,1)),"")</f>
        <v/>
      </c>
      <c r="C1087" s="3" t="str">
        <f t="shared" si="112"/>
        <v/>
      </c>
      <c r="D1087" s="4" t="str">
        <f t="shared" si="113"/>
        <v/>
      </c>
      <c r="E1087" s="4" t="str">
        <f t="shared" si="114"/>
        <v/>
      </c>
      <c r="F1087" s="1" t="str">
        <f t="shared" si="115"/>
        <v/>
      </c>
      <c r="H1087" s="4" t="str">
        <f t="shared" si="116"/>
        <v/>
      </c>
      <c r="I1087" s="4" t="str">
        <f t="shared" si="117"/>
        <v/>
      </c>
      <c r="J1087" s="4" t="str">
        <f t="shared" si="118"/>
        <v/>
      </c>
    </row>
    <row r="1088" spans="2:10" x14ac:dyDescent="0.25">
      <c r="B1088" s="2" t="str">
        <f>IF(COUNT($B$16:B1087)&lt;=24*$D$12,IF(DAY(B1087)=1,DATE(YEAR(B1087),MONTH(B1087),15),DATE(YEAR(B1087),MONTH(B1087)+1,1)),"")</f>
        <v/>
      </c>
      <c r="C1088" s="3" t="str">
        <f t="shared" si="112"/>
        <v/>
      </c>
      <c r="D1088" s="4" t="str">
        <f t="shared" si="113"/>
        <v/>
      </c>
      <c r="E1088" s="4" t="str">
        <f t="shared" si="114"/>
        <v/>
      </c>
      <c r="F1088" s="1" t="str">
        <f t="shared" si="115"/>
        <v/>
      </c>
      <c r="H1088" s="4" t="str">
        <f t="shared" si="116"/>
        <v/>
      </c>
      <c r="I1088" s="4" t="str">
        <f t="shared" si="117"/>
        <v/>
      </c>
      <c r="J1088" s="4" t="str">
        <f t="shared" si="118"/>
        <v/>
      </c>
    </row>
    <row r="1089" spans="2:10" x14ac:dyDescent="0.25">
      <c r="B1089" s="2" t="str">
        <f>IF(COUNT($B$16:B1088)&lt;=24*$D$12,IF(DAY(B1088)=1,DATE(YEAR(B1088),MONTH(B1088),15),DATE(YEAR(B1088),MONTH(B1088)+1,1)),"")</f>
        <v/>
      </c>
      <c r="C1089" s="3" t="str">
        <f t="shared" si="112"/>
        <v/>
      </c>
      <c r="D1089" s="4" t="str">
        <f t="shared" si="113"/>
        <v/>
      </c>
      <c r="E1089" s="4" t="str">
        <f t="shared" si="114"/>
        <v/>
      </c>
      <c r="F1089" s="1" t="str">
        <f t="shared" si="115"/>
        <v/>
      </c>
      <c r="H1089" s="4" t="str">
        <f t="shared" si="116"/>
        <v/>
      </c>
      <c r="I1089" s="4" t="str">
        <f t="shared" si="117"/>
        <v/>
      </c>
      <c r="J1089" s="4" t="str">
        <f t="shared" si="118"/>
        <v/>
      </c>
    </row>
    <row r="1090" spans="2:10" x14ac:dyDescent="0.25">
      <c r="B1090" s="2" t="str">
        <f>IF(COUNT($B$16:B1089)&lt;=24*$D$12,IF(DAY(B1089)=1,DATE(YEAR(B1089),MONTH(B1089),15),DATE(YEAR(B1089),MONTH(B1089)+1,1)),"")</f>
        <v/>
      </c>
      <c r="C1090" s="3" t="str">
        <f t="shared" si="112"/>
        <v/>
      </c>
      <c r="D1090" s="4" t="str">
        <f t="shared" si="113"/>
        <v/>
      </c>
      <c r="E1090" s="4" t="str">
        <f t="shared" si="114"/>
        <v/>
      </c>
      <c r="F1090" s="1" t="str">
        <f t="shared" si="115"/>
        <v/>
      </c>
      <c r="H1090" s="4" t="str">
        <f t="shared" si="116"/>
        <v/>
      </c>
      <c r="I1090" s="4" t="str">
        <f t="shared" si="117"/>
        <v/>
      </c>
      <c r="J1090" s="4" t="str">
        <f t="shared" si="118"/>
        <v/>
      </c>
    </row>
    <row r="1091" spans="2:10" x14ac:dyDescent="0.25">
      <c r="B1091" s="2" t="str">
        <f>IF(COUNT($B$16:B1090)&lt;=24*$D$12,IF(DAY(B1090)=1,DATE(YEAR(B1090),MONTH(B1090),15),DATE(YEAR(B1090),MONTH(B1090)+1,1)),"")</f>
        <v/>
      </c>
      <c r="C1091" s="3" t="str">
        <f t="shared" si="112"/>
        <v/>
      </c>
      <c r="D1091" s="4" t="str">
        <f t="shared" si="113"/>
        <v/>
      </c>
      <c r="E1091" s="4" t="str">
        <f t="shared" si="114"/>
        <v/>
      </c>
      <c r="F1091" s="1" t="str">
        <f t="shared" si="115"/>
        <v/>
      </c>
      <c r="H1091" s="4" t="str">
        <f t="shared" si="116"/>
        <v/>
      </c>
      <c r="I1091" s="4" t="str">
        <f t="shared" si="117"/>
        <v/>
      </c>
      <c r="J1091" s="4" t="str">
        <f t="shared" si="118"/>
        <v/>
      </c>
    </row>
    <row r="1092" spans="2:10" x14ac:dyDescent="0.25">
      <c r="B1092" s="2" t="str">
        <f>IF(COUNT($B$16:B1091)&lt;=24*$D$12,IF(DAY(B1091)=1,DATE(YEAR(B1091),MONTH(B1091),15),DATE(YEAR(B1091),MONTH(B1091)+1,1)),"")</f>
        <v/>
      </c>
      <c r="C1092" s="3" t="str">
        <f t="shared" si="112"/>
        <v/>
      </c>
      <c r="D1092" s="4" t="str">
        <f t="shared" si="113"/>
        <v/>
      </c>
      <c r="E1092" s="4" t="str">
        <f t="shared" si="114"/>
        <v/>
      </c>
      <c r="F1092" s="1" t="str">
        <f t="shared" si="115"/>
        <v/>
      </c>
      <c r="H1092" s="4" t="str">
        <f t="shared" si="116"/>
        <v/>
      </c>
      <c r="I1092" s="4" t="str">
        <f t="shared" si="117"/>
        <v/>
      </c>
      <c r="J1092" s="4" t="str">
        <f t="shared" si="118"/>
        <v/>
      </c>
    </row>
    <row r="1093" spans="2:10" x14ac:dyDescent="0.25">
      <c r="B1093" s="2" t="str">
        <f>IF(COUNT($B$16:B1092)&lt;=24*$D$12,IF(DAY(B1092)=1,DATE(YEAR(B1092),MONTH(B1092),15),DATE(YEAR(B1092),MONTH(B1092)+1,1)),"")</f>
        <v/>
      </c>
      <c r="C1093" s="3" t="str">
        <f t="shared" si="112"/>
        <v/>
      </c>
      <c r="D1093" s="4" t="str">
        <f t="shared" si="113"/>
        <v/>
      </c>
      <c r="E1093" s="4" t="str">
        <f t="shared" si="114"/>
        <v/>
      </c>
      <c r="F1093" s="1" t="str">
        <f t="shared" si="115"/>
        <v/>
      </c>
      <c r="H1093" s="4" t="str">
        <f t="shared" si="116"/>
        <v/>
      </c>
      <c r="I1093" s="4" t="str">
        <f t="shared" si="117"/>
        <v/>
      </c>
      <c r="J1093" s="4" t="str">
        <f t="shared" si="118"/>
        <v/>
      </c>
    </row>
    <row r="1094" spans="2:10" x14ac:dyDescent="0.25">
      <c r="B1094" s="2" t="str">
        <f>IF(COUNT($B$16:B1093)&lt;=24*$D$12,IF(DAY(B1093)=1,DATE(YEAR(B1093),MONTH(B1093),15),DATE(YEAR(B1093),MONTH(B1093)+1,1)),"")</f>
        <v/>
      </c>
      <c r="C1094" s="3" t="str">
        <f t="shared" si="112"/>
        <v/>
      </c>
      <c r="D1094" s="4" t="str">
        <f t="shared" si="113"/>
        <v/>
      </c>
      <c r="E1094" s="4" t="str">
        <f t="shared" si="114"/>
        <v/>
      </c>
      <c r="F1094" s="1" t="str">
        <f t="shared" si="115"/>
        <v/>
      </c>
      <c r="H1094" s="4" t="str">
        <f t="shared" si="116"/>
        <v/>
      </c>
      <c r="I1094" s="4" t="str">
        <f t="shared" si="117"/>
        <v/>
      </c>
      <c r="J1094" s="4" t="str">
        <f t="shared" si="118"/>
        <v/>
      </c>
    </row>
    <row r="1095" spans="2:10" x14ac:dyDescent="0.25">
      <c r="B1095" s="2" t="str">
        <f>IF(COUNT($B$16:B1094)&lt;=24*$D$12,IF(DAY(B1094)=1,DATE(YEAR(B1094),MONTH(B1094),15),DATE(YEAR(B1094),MONTH(B1094)+1,1)),"")</f>
        <v/>
      </c>
      <c r="C1095" s="3" t="str">
        <f t="shared" si="112"/>
        <v/>
      </c>
      <c r="D1095" s="4" t="str">
        <f t="shared" si="113"/>
        <v/>
      </c>
      <c r="E1095" s="4" t="str">
        <f t="shared" si="114"/>
        <v/>
      </c>
      <c r="F1095" s="1" t="str">
        <f t="shared" si="115"/>
        <v/>
      </c>
      <c r="H1095" s="4" t="str">
        <f t="shared" si="116"/>
        <v/>
      </c>
      <c r="I1095" s="4" t="str">
        <f t="shared" si="117"/>
        <v/>
      </c>
      <c r="J1095" s="4" t="str">
        <f t="shared" si="118"/>
        <v/>
      </c>
    </row>
    <row r="1096" spans="2:10" x14ac:dyDescent="0.25">
      <c r="B1096" s="2" t="str">
        <f>IF(COUNT($B$16:B1095)&lt;=24*$D$12,IF(DAY(B1095)=1,DATE(YEAR(B1095),MONTH(B1095),15),DATE(YEAR(B1095),MONTH(B1095)+1,1)),"")</f>
        <v/>
      </c>
      <c r="C1096" s="3" t="str">
        <f t="shared" si="112"/>
        <v/>
      </c>
      <c r="D1096" s="4" t="str">
        <f t="shared" si="113"/>
        <v/>
      </c>
      <c r="E1096" s="4" t="str">
        <f t="shared" si="114"/>
        <v/>
      </c>
      <c r="F1096" s="1" t="str">
        <f t="shared" si="115"/>
        <v/>
      </c>
      <c r="H1096" s="4" t="str">
        <f t="shared" si="116"/>
        <v/>
      </c>
      <c r="I1096" s="4" t="str">
        <f t="shared" si="117"/>
        <v/>
      </c>
      <c r="J1096" s="4" t="str">
        <f t="shared" si="118"/>
        <v/>
      </c>
    </row>
    <row r="1097" spans="2:10" x14ac:dyDescent="0.25">
      <c r="B1097" s="2" t="str">
        <f>IF(COUNT($B$16:B1096)&lt;=24*$D$12,IF(DAY(B1096)=1,DATE(YEAR(B1096),MONTH(B1096),15),DATE(YEAR(B1096),MONTH(B1096)+1,1)),"")</f>
        <v/>
      </c>
      <c r="C1097" s="3" t="str">
        <f t="shared" si="112"/>
        <v/>
      </c>
      <c r="D1097" s="4" t="str">
        <f t="shared" si="113"/>
        <v/>
      </c>
      <c r="E1097" s="4" t="str">
        <f t="shared" si="114"/>
        <v/>
      </c>
      <c r="F1097" s="1" t="str">
        <f t="shared" si="115"/>
        <v/>
      </c>
      <c r="H1097" s="4" t="str">
        <f t="shared" si="116"/>
        <v/>
      </c>
      <c r="I1097" s="4" t="str">
        <f t="shared" si="117"/>
        <v/>
      </c>
      <c r="J1097" s="4" t="str">
        <f t="shared" si="118"/>
        <v/>
      </c>
    </row>
    <row r="1098" spans="2:10" x14ac:dyDescent="0.25">
      <c r="B1098" s="2" t="str">
        <f>IF(COUNT($B$16:B1097)&lt;=24*$D$12,IF(DAY(B1097)=1,DATE(YEAR(B1097),MONTH(B1097),15),DATE(YEAR(B1097),MONTH(B1097)+1,1)),"")</f>
        <v/>
      </c>
      <c r="C1098" s="3" t="str">
        <f t="shared" si="112"/>
        <v/>
      </c>
      <c r="D1098" s="4" t="str">
        <f t="shared" si="113"/>
        <v/>
      </c>
      <c r="E1098" s="4" t="str">
        <f t="shared" si="114"/>
        <v/>
      </c>
      <c r="F1098" s="1" t="str">
        <f t="shared" si="115"/>
        <v/>
      </c>
      <c r="H1098" s="4" t="str">
        <f t="shared" si="116"/>
        <v/>
      </c>
      <c r="I1098" s="4" t="str">
        <f t="shared" si="117"/>
        <v/>
      </c>
      <c r="J1098" s="4" t="str">
        <f t="shared" si="118"/>
        <v/>
      </c>
    </row>
    <row r="1099" spans="2:10" x14ac:dyDescent="0.25">
      <c r="B1099" s="2" t="str">
        <f>IF(COUNT($B$16:B1098)&lt;=24*$D$12,IF(DAY(B1098)=1,DATE(YEAR(B1098),MONTH(B1098),15),DATE(YEAR(B1098),MONTH(B1098)+1,1)),"")</f>
        <v/>
      </c>
      <c r="C1099" s="3" t="str">
        <f t="shared" si="112"/>
        <v/>
      </c>
      <c r="D1099" s="4" t="str">
        <f t="shared" si="113"/>
        <v/>
      </c>
      <c r="E1099" s="4" t="str">
        <f t="shared" si="114"/>
        <v/>
      </c>
      <c r="F1099" s="1" t="str">
        <f t="shared" si="115"/>
        <v/>
      </c>
      <c r="H1099" s="4" t="str">
        <f t="shared" si="116"/>
        <v/>
      </c>
      <c r="I1099" s="4" t="str">
        <f t="shared" si="117"/>
        <v/>
      </c>
      <c r="J1099" s="4" t="str">
        <f t="shared" si="118"/>
        <v/>
      </c>
    </row>
    <row r="1100" spans="2:10" x14ac:dyDescent="0.25">
      <c r="B1100" s="2" t="str">
        <f>IF(COUNT($B$16:B1099)&lt;=24*$D$12,IF(DAY(B1099)=1,DATE(YEAR(B1099),MONTH(B1099),15),DATE(YEAR(B1099),MONTH(B1099)+1,1)),"")</f>
        <v/>
      </c>
      <c r="C1100" s="3" t="str">
        <f t="shared" si="112"/>
        <v/>
      </c>
      <c r="D1100" s="4" t="str">
        <f t="shared" si="113"/>
        <v/>
      </c>
      <c r="E1100" s="4" t="str">
        <f t="shared" si="114"/>
        <v/>
      </c>
      <c r="F1100" s="1" t="str">
        <f t="shared" si="115"/>
        <v/>
      </c>
      <c r="H1100" s="4" t="str">
        <f t="shared" si="116"/>
        <v/>
      </c>
      <c r="I1100" s="4" t="str">
        <f t="shared" si="117"/>
        <v/>
      </c>
      <c r="J1100" s="4" t="str">
        <f t="shared" si="118"/>
        <v/>
      </c>
    </row>
    <row r="1101" spans="2:10" x14ac:dyDescent="0.25">
      <c r="B1101" s="2" t="str">
        <f>IF(COUNT($B$16:B1100)&lt;=24*$D$12,IF(DAY(B1100)=1,DATE(YEAR(B1100),MONTH(B1100),15),DATE(YEAR(B1100),MONTH(B1100)+1,1)),"")</f>
        <v/>
      </c>
      <c r="C1101" s="3" t="str">
        <f t="shared" si="112"/>
        <v/>
      </c>
      <c r="D1101" s="4" t="str">
        <f t="shared" si="113"/>
        <v/>
      </c>
      <c r="E1101" s="4" t="str">
        <f t="shared" si="114"/>
        <v/>
      </c>
      <c r="F1101" s="1" t="str">
        <f t="shared" si="115"/>
        <v/>
      </c>
      <c r="H1101" s="4" t="str">
        <f t="shared" si="116"/>
        <v/>
      </c>
      <c r="I1101" s="4" t="str">
        <f t="shared" si="117"/>
        <v/>
      </c>
      <c r="J1101" s="4" t="str">
        <f t="shared" si="118"/>
        <v/>
      </c>
    </row>
    <row r="1102" spans="2:10" x14ac:dyDescent="0.25">
      <c r="B1102" s="2" t="str">
        <f>IF(COUNT($B$16:B1101)&lt;=24*$D$12,IF(DAY(B1101)=1,DATE(YEAR(B1101),MONTH(B1101),15),DATE(YEAR(B1101),MONTH(B1101)+1,1)),"")</f>
        <v/>
      </c>
      <c r="C1102" s="3" t="str">
        <f t="shared" si="112"/>
        <v/>
      </c>
      <c r="D1102" s="4" t="str">
        <f t="shared" si="113"/>
        <v/>
      </c>
      <c r="E1102" s="4" t="str">
        <f t="shared" si="114"/>
        <v/>
      </c>
      <c r="F1102" s="1" t="str">
        <f t="shared" si="115"/>
        <v/>
      </c>
      <c r="H1102" s="4" t="str">
        <f t="shared" si="116"/>
        <v/>
      </c>
      <c r="I1102" s="4" t="str">
        <f t="shared" si="117"/>
        <v/>
      </c>
      <c r="J1102" s="4" t="str">
        <f t="shared" si="118"/>
        <v/>
      </c>
    </row>
    <row r="1103" spans="2:10" x14ac:dyDescent="0.25">
      <c r="B1103" s="2" t="str">
        <f>IF(COUNT($B$16:B1102)&lt;=24*$D$12,IF(DAY(B1102)=1,DATE(YEAR(B1102),MONTH(B1102),15),DATE(YEAR(B1102),MONTH(B1102)+1,1)),"")</f>
        <v/>
      </c>
      <c r="C1103" s="3" t="str">
        <f t="shared" si="112"/>
        <v/>
      </c>
      <c r="D1103" s="4" t="str">
        <f t="shared" si="113"/>
        <v/>
      </c>
      <c r="E1103" s="4" t="str">
        <f t="shared" si="114"/>
        <v/>
      </c>
      <c r="F1103" s="1" t="str">
        <f t="shared" si="115"/>
        <v/>
      </c>
      <c r="H1103" s="4" t="str">
        <f t="shared" si="116"/>
        <v/>
      </c>
      <c r="I1103" s="4" t="str">
        <f t="shared" si="117"/>
        <v/>
      </c>
      <c r="J1103" s="4" t="str">
        <f t="shared" si="118"/>
        <v/>
      </c>
    </row>
    <row r="1104" spans="2:10" x14ac:dyDescent="0.25">
      <c r="B1104" s="2" t="str">
        <f>IF(COUNT($B$16:B1103)&lt;=24*$D$12,IF(DAY(B1103)=1,DATE(YEAR(B1103),MONTH(B1103),15),DATE(YEAR(B1103),MONTH(B1103)+1,1)),"")</f>
        <v/>
      </c>
      <c r="C1104" s="3" t="str">
        <f t="shared" si="112"/>
        <v/>
      </c>
      <c r="D1104" s="4" t="str">
        <f t="shared" si="113"/>
        <v/>
      </c>
      <c r="E1104" s="4" t="str">
        <f t="shared" si="114"/>
        <v/>
      </c>
      <c r="F1104" s="1" t="str">
        <f t="shared" si="115"/>
        <v/>
      </c>
      <c r="H1104" s="4" t="str">
        <f t="shared" si="116"/>
        <v/>
      </c>
      <c r="I1104" s="4" t="str">
        <f t="shared" si="117"/>
        <v/>
      </c>
      <c r="J1104" s="4" t="str">
        <f t="shared" si="118"/>
        <v/>
      </c>
    </row>
    <row r="1105" spans="2:10" x14ac:dyDescent="0.25">
      <c r="B1105" s="2" t="str">
        <f>IF(COUNT($B$16:B1104)&lt;=24*$D$12,IF(DAY(B1104)=1,DATE(YEAR(B1104),MONTH(B1104),15),DATE(YEAR(B1104),MONTH(B1104)+1,1)),"")</f>
        <v/>
      </c>
      <c r="C1105" s="3" t="str">
        <f t="shared" ref="C1105:C1168" si="119">IF(B1105&lt;&gt;"",IF(AND(MONTH(B1105)=1,DAY(B1105)=1),VLOOKUP(DATE(YEAR(B1105)-1,1,1),B:C,2,FALSE)*(1+$D$9),C1104),"")</f>
        <v/>
      </c>
      <c r="D1105" s="4" t="str">
        <f t="shared" ref="D1105:D1168" si="120">IF(C1106&lt;&gt;"",(C1105*$D$7)/24,"")</f>
        <v/>
      </c>
      <c r="E1105" s="4" t="str">
        <f t="shared" ref="E1105:E1168" si="121">IF(C1106&lt;&gt;"",C1105*$D$8/24,"")</f>
        <v/>
      </c>
      <c r="F1105" s="1" t="str">
        <f t="shared" ref="F1105:F1168" si="122">IF(B1105&lt;&gt;"",IF(AND(DAY(B1105)=1,MONTH(B1105)=1),VLOOKUP(DATE(YEAR(B1105)-1,1,1),B:C,2,FALSE)*$D$8,0),"")</f>
        <v/>
      </c>
      <c r="H1105" s="4" t="str">
        <f t="shared" ref="H1105:H1168" si="123">IF(B1105&lt;&gt;"",H1104*(1+$D$10)^(1/24)+SUM(D1105:E1105),"")</f>
        <v/>
      </c>
      <c r="I1105" s="4" t="str">
        <f t="shared" ref="I1105:I1168" si="124">IF(B1105&lt;&gt;"",I1104*(1+$D$10)^(1/24)+IF(D1105&lt;&gt;"",D1105,0)+F1105,"")</f>
        <v/>
      </c>
      <c r="J1105" s="4" t="str">
        <f t="shared" ref="J1105:J1168" si="125">IF(B1106&lt;&gt;"",H1105-I1105,"")</f>
        <v/>
      </c>
    </row>
    <row r="1106" spans="2:10" x14ac:dyDescent="0.25">
      <c r="B1106" s="2" t="str">
        <f>IF(COUNT($B$16:B1105)&lt;=24*$D$12,IF(DAY(B1105)=1,DATE(YEAR(B1105),MONTH(B1105),15),DATE(YEAR(B1105),MONTH(B1105)+1,1)),"")</f>
        <v/>
      </c>
      <c r="C1106" s="3" t="str">
        <f t="shared" si="119"/>
        <v/>
      </c>
      <c r="D1106" s="4" t="str">
        <f t="shared" si="120"/>
        <v/>
      </c>
      <c r="E1106" s="4" t="str">
        <f t="shared" si="121"/>
        <v/>
      </c>
      <c r="F1106" s="1" t="str">
        <f t="shared" si="122"/>
        <v/>
      </c>
      <c r="H1106" s="4" t="str">
        <f t="shared" si="123"/>
        <v/>
      </c>
      <c r="I1106" s="4" t="str">
        <f t="shared" si="124"/>
        <v/>
      </c>
      <c r="J1106" s="4" t="str">
        <f t="shared" si="125"/>
        <v/>
      </c>
    </row>
    <row r="1107" spans="2:10" x14ac:dyDescent="0.25">
      <c r="B1107" s="2" t="str">
        <f>IF(COUNT($B$16:B1106)&lt;=24*$D$12,IF(DAY(B1106)=1,DATE(YEAR(B1106),MONTH(B1106),15),DATE(YEAR(B1106),MONTH(B1106)+1,1)),"")</f>
        <v/>
      </c>
      <c r="C1107" s="3" t="str">
        <f t="shared" si="119"/>
        <v/>
      </c>
      <c r="D1107" s="4" t="str">
        <f t="shared" si="120"/>
        <v/>
      </c>
      <c r="E1107" s="4" t="str">
        <f t="shared" si="121"/>
        <v/>
      </c>
      <c r="F1107" s="1" t="str">
        <f t="shared" si="122"/>
        <v/>
      </c>
      <c r="H1107" s="4" t="str">
        <f t="shared" si="123"/>
        <v/>
      </c>
      <c r="I1107" s="4" t="str">
        <f t="shared" si="124"/>
        <v/>
      </c>
      <c r="J1107" s="4" t="str">
        <f t="shared" si="125"/>
        <v/>
      </c>
    </row>
    <row r="1108" spans="2:10" x14ac:dyDescent="0.25">
      <c r="B1108" s="2" t="str">
        <f>IF(COUNT($B$16:B1107)&lt;=24*$D$12,IF(DAY(B1107)=1,DATE(YEAR(B1107),MONTH(B1107),15),DATE(YEAR(B1107),MONTH(B1107)+1,1)),"")</f>
        <v/>
      </c>
      <c r="C1108" s="3" t="str">
        <f t="shared" si="119"/>
        <v/>
      </c>
      <c r="D1108" s="4" t="str">
        <f t="shared" si="120"/>
        <v/>
      </c>
      <c r="E1108" s="4" t="str">
        <f t="shared" si="121"/>
        <v/>
      </c>
      <c r="F1108" s="1" t="str">
        <f t="shared" si="122"/>
        <v/>
      </c>
      <c r="H1108" s="4" t="str">
        <f t="shared" si="123"/>
        <v/>
      </c>
      <c r="I1108" s="4" t="str">
        <f t="shared" si="124"/>
        <v/>
      </c>
      <c r="J1108" s="4" t="str">
        <f t="shared" si="125"/>
        <v/>
      </c>
    </row>
    <row r="1109" spans="2:10" x14ac:dyDescent="0.25">
      <c r="B1109" s="2" t="str">
        <f>IF(COUNT($B$16:B1108)&lt;=24*$D$12,IF(DAY(B1108)=1,DATE(YEAR(B1108),MONTH(B1108),15),DATE(YEAR(B1108),MONTH(B1108)+1,1)),"")</f>
        <v/>
      </c>
      <c r="C1109" s="3" t="str">
        <f t="shared" si="119"/>
        <v/>
      </c>
      <c r="D1109" s="4" t="str">
        <f t="shared" si="120"/>
        <v/>
      </c>
      <c r="E1109" s="4" t="str">
        <f t="shared" si="121"/>
        <v/>
      </c>
      <c r="F1109" s="1" t="str">
        <f t="shared" si="122"/>
        <v/>
      </c>
      <c r="H1109" s="4" t="str">
        <f t="shared" si="123"/>
        <v/>
      </c>
      <c r="I1109" s="4" t="str">
        <f t="shared" si="124"/>
        <v/>
      </c>
      <c r="J1109" s="4" t="str">
        <f t="shared" si="125"/>
        <v/>
      </c>
    </row>
    <row r="1110" spans="2:10" x14ac:dyDescent="0.25">
      <c r="B1110" s="2" t="str">
        <f>IF(COUNT($B$16:B1109)&lt;=24*$D$12,IF(DAY(B1109)=1,DATE(YEAR(B1109),MONTH(B1109),15),DATE(YEAR(B1109),MONTH(B1109)+1,1)),"")</f>
        <v/>
      </c>
      <c r="C1110" s="3" t="str">
        <f t="shared" si="119"/>
        <v/>
      </c>
      <c r="D1110" s="4" t="str">
        <f t="shared" si="120"/>
        <v/>
      </c>
      <c r="E1110" s="4" t="str">
        <f t="shared" si="121"/>
        <v/>
      </c>
      <c r="F1110" s="1" t="str">
        <f t="shared" si="122"/>
        <v/>
      </c>
      <c r="H1110" s="4" t="str">
        <f t="shared" si="123"/>
        <v/>
      </c>
      <c r="I1110" s="4" t="str">
        <f t="shared" si="124"/>
        <v/>
      </c>
      <c r="J1110" s="4" t="str">
        <f t="shared" si="125"/>
        <v/>
      </c>
    </row>
    <row r="1111" spans="2:10" x14ac:dyDescent="0.25">
      <c r="B1111" s="2" t="str">
        <f>IF(COUNT($B$16:B1110)&lt;=24*$D$12,IF(DAY(B1110)=1,DATE(YEAR(B1110),MONTH(B1110),15),DATE(YEAR(B1110),MONTH(B1110)+1,1)),"")</f>
        <v/>
      </c>
      <c r="C1111" s="3" t="str">
        <f t="shared" si="119"/>
        <v/>
      </c>
      <c r="D1111" s="4" t="str">
        <f t="shared" si="120"/>
        <v/>
      </c>
      <c r="E1111" s="4" t="str">
        <f t="shared" si="121"/>
        <v/>
      </c>
      <c r="F1111" s="1" t="str">
        <f t="shared" si="122"/>
        <v/>
      </c>
      <c r="H1111" s="4" t="str">
        <f t="shared" si="123"/>
        <v/>
      </c>
      <c r="I1111" s="4" t="str">
        <f t="shared" si="124"/>
        <v/>
      </c>
      <c r="J1111" s="4" t="str">
        <f t="shared" si="125"/>
        <v/>
      </c>
    </row>
    <row r="1112" spans="2:10" x14ac:dyDescent="0.25">
      <c r="B1112" s="2" t="str">
        <f>IF(COUNT($B$16:B1111)&lt;=24*$D$12,IF(DAY(B1111)=1,DATE(YEAR(B1111),MONTH(B1111),15),DATE(YEAR(B1111),MONTH(B1111)+1,1)),"")</f>
        <v/>
      </c>
      <c r="C1112" s="3" t="str">
        <f t="shared" si="119"/>
        <v/>
      </c>
      <c r="D1112" s="4" t="str">
        <f t="shared" si="120"/>
        <v/>
      </c>
      <c r="E1112" s="4" t="str">
        <f t="shared" si="121"/>
        <v/>
      </c>
      <c r="F1112" s="1" t="str">
        <f t="shared" si="122"/>
        <v/>
      </c>
      <c r="H1112" s="4" t="str">
        <f t="shared" si="123"/>
        <v/>
      </c>
      <c r="I1112" s="4" t="str">
        <f t="shared" si="124"/>
        <v/>
      </c>
      <c r="J1112" s="4" t="str">
        <f t="shared" si="125"/>
        <v/>
      </c>
    </row>
    <row r="1113" spans="2:10" x14ac:dyDescent="0.25">
      <c r="B1113" s="2" t="str">
        <f>IF(COUNT($B$16:B1112)&lt;=24*$D$12,IF(DAY(B1112)=1,DATE(YEAR(B1112),MONTH(B1112),15),DATE(YEAR(B1112),MONTH(B1112)+1,1)),"")</f>
        <v/>
      </c>
      <c r="C1113" s="3" t="str">
        <f t="shared" si="119"/>
        <v/>
      </c>
      <c r="D1113" s="4" t="str">
        <f t="shared" si="120"/>
        <v/>
      </c>
      <c r="E1113" s="4" t="str">
        <f t="shared" si="121"/>
        <v/>
      </c>
      <c r="F1113" s="1" t="str">
        <f t="shared" si="122"/>
        <v/>
      </c>
      <c r="H1113" s="4" t="str">
        <f t="shared" si="123"/>
        <v/>
      </c>
      <c r="I1113" s="4" t="str">
        <f t="shared" si="124"/>
        <v/>
      </c>
      <c r="J1113" s="4" t="str">
        <f t="shared" si="125"/>
        <v/>
      </c>
    </row>
    <row r="1114" spans="2:10" x14ac:dyDescent="0.25">
      <c r="B1114" s="2" t="str">
        <f>IF(COUNT($B$16:B1113)&lt;=24*$D$12,IF(DAY(B1113)=1,DATE(YEAR(B1113),MONTH(B1113),15),DATE(YEAR(B1113),MONTH(B1113)+1,1)),"")</f>
        <v/>
      </c>
      <c r="C1114" s="3" t="str">
        <f t="shared" si="119"/>
        <v/>
      </c>
      <c r="D1114" s="4" t="str">
        <f t="shared" si="120"/>
        <v/>
      </c>
      <c r="E1114" s="4" t="str">
        <f t="shared" si="121"/>
        <v/>
      </c>
      <c r="F1114" s="1" t="str">
        <f t="shared" si="122"/>
        <v/>
      </c>
      <c r="H1114" s="4" t="str">
        <f t="shared" si="123"/>
        <v/>
      </c>
      <c r="I1114" s="4" t="str">
        <f t="shared" si="124"/>
        <v/>
      </c>
      <c r="J1114" s="4" t="str">
        <f t="shared" si="125"/>
        <v/>
      </c>
    </row>
    <row r="1115" spans="2:10" x14ac:dyDescent="0.25">
      <c r="B1115" s="2" t="str">
        <f>IF(COUNT($B$16:B1114)&lt;=24*$D$12,IF(DAY(B1114)=1,DATE(YEAR(B1114),MONTH(B1114),15),DATE(YEAR(B1114),MONTH(B1114)+1,1)),"")</f>
        <v/>
      </c>
      <c r="C1115" s="3" t="str">
        <f t="shared" si="119"/>
        <v/>
      </c>
      <c r="D1115" s="4" t="str">
        <f t="shared" si="120"/>
        <v/>
      </c>
      <c r="E1115" s="4" t="str">
        <f t="shared" si="121"/>
        <v/>
      </c>
      <c r="F1115" s="1" t="str">
        <f t="shared" si="122"/>
        <v/>
      </c>
      <c r="H1115" s="4" t="str">
        <f t="shared" si="123"/>
        <v/>
      </c>
      <c r="I1115" s="4" t="str">
        <f t="shared" si="124"/>
        <v/>
      </c>
      <c r="J1115" s="4" t="str">
        <f t="shared" si="125"/>
        <v/>
      </c>
    </row>
    <row r="1116" spans="2:10" x14ac:dyDescent="0.25">
      <c r="B1116" s="2" t="str">
        <f>IF(COUNT($B$16:B1115)&lt;=24*$D$12,IF(DAY(B1115)=1,DATE(YEAR(B1115),MONTH(B1115),15),DATE(YEAR(B1115),MONTH(B1115)+1,1)),"")</f>
        <v/>
      </c>
      <c r="C1116" s="3" t="str">
        <f t="shared" si="119"/>
        <v/>
      </c>
      <c r="D1116" s="4" t="str">
        <f t="shared" si="120"/>
        <v/>
      </c>
      <c r="E1116" s="4" t="str">
        <f t="shared" si="121"/>
        <v/>
      </c>
      <c r="F1116" s="1" t="str">
        <f t="shared" si="122"/>
        <v/>
      </c>
      <c r="H1116" s="4" t="str">
        <f t="shared" si="123"/>
        <v/>
      </c>
      <c r="I1116" s="4" t="str">
        <f t="shared" si="124"/>
        <v/>
      </c>
      <c r="J1116" s="4" t="str">
        <f t="shared" si="125"/>
        <v/>
      </c>
    </row>
    <row r="1117" spans="2:10" x14ac:dyDescent="0.25">
      <c r="B1117" s="2" t="str">
        <f>IF(COUNT($B$16:B1116)&lt;=24*$D$12,IF(DAY(B1116)=1,DATE(YEAR(B1116),MONTH(B1116),15),DATE(YEAR(B1116),MONTH(B1116)+1,1)),"")</f>
        <v/>
      </c>
      <c r="C1117" s="3" t="str">
        <f t="shared" si="119"/>
        <v/>
      </c>
      <c r="D1117" s="4" t="str">
        <f t="shared" si="120"/>
        <v/>
      </c>
      <c r="E1117" s="4" t="str">
        <f t="shared" si="121"/>
        <v/>
      </c>
      <c r="F1117" s="1" t="str">
        <f t="shared" si="122"/>
        <v/>
      </c>
      <c r="H1117" s="4" t="str">
        <f t="shared" si="123"/>
        <v/>
      </c>
      <c r="I1117" s="4" t="str">
        <f t="shared" si="124"/>
        <v/>
      </c>
      <c r="J1117" s="4" t="str">
        <f t="shared" si="125"/>
        <v/>
      </c>
    </row>
    <row r="1118" spans="2:10" x14ac:dyDescent="0.25">
      <c r="B1118" s="2" t="str">
        <f>IF(COUNT($B$16:B1117)&lt;=24*$D$12,IF(DAY(B1117)=1,DATE(YEAR(B1117),MONTH(B1117),15),DATE(YEAR(B1117),MONTH(B1117)+1,1)),"")</f>
        <v/>
      </c>
      <c r="C1118" s="3" t="str">
        <f t="shared" si="119"/>
        <v/>
      </c>
      <c r="D1118" s="4" t="str">
        <f t="shared" si="120"/>
        <v/>
      </c>
      <c r="E1118" s="4" t="str">
        <f t="shared" si="121"/>
        <v/>
      </c>
      <c r="F1118" s="1" t="str">
        <f t="shared" si="122"/>
        <v/>
      </c>
      <c r="H1118" s="4" t="str">
        <f t="shared" si="123"/>
        <v/>
      </c>
      <c r="I1118" s="4" t="str">
        <f t="shared" si="124"/>
        <v/>
      </c>
      <c r="J1118" s="4" t="str">
        <f t="shared" si="125"/>
        <v/>
      </c>
    </row>
    <row r="1119" spans="2:10" x14ac:dyDescent="0.25">
      <c r="B1119" s="2" t="str">
        <f>IF(COUNT($B$16:B1118)&lt;=24*$D$12,IF(DAY(B1118)=1,DATE(YEAR(B1118),MONTH(B1118),15),DATE(YEAR(B1118),MONTH(B1118)+1,1)),"")</f>
        <v/>
      </c>
      <c r="C1119" s="3" t="str">
        <f t="shared" si="119"/>
        <v/>
      </c>
      <c r="D1119" s="4" t="str">
        <f t="shared" si="120"/>
        <v/>
      </c>
      <c r="E1119" s="4" t="str">
        <f t="shared" si="121"/>
        <v/>
      </c>
      <c r="F1119" s="1" t="str">
        <f t="shared" si="122"/>
        <v/>
      </c>
      <c r="H1119" s="4" t="str">
        <f t="shared" si="123"/>
        <v/>
      </c>
      <c r="I1119" s="4" t="str">
        <f t="shared" si="124"/>
        <v/>
      </c>
      <c r="J1119" s="4" t="str">
        <f t="shared" si="125"/>
        <v/>
      </c>
    </row>
    <row r="1120" spans="2:10" x14ac:dyDescent="0.25">
      <c r="B1120" s="2" t="str">
        <f>IF(COUNT($B$16:B1119)&lt;=24*$D$12,IF(DAY(B1119)=1,DATE(YEAR(B1119),MONTH(B1119),15),DATE(YEAR(B1119),MONTH(B1119)+1,1)),"")</f>
        <v/>
      </c>
      <c r="C1120" s="3" t="str">
        <f t="shared" si="119"/>
        <v/>
      </c>
      <c r="D1120" s="4" t="str">
        <f t="shared" si="120"/>
        <v/>
      </c>
      <c r="E1120" s="4" t="str">
        <f t="shared" si="121"/>
        <v/>
      </c>
      <c r="F1120" s="1" t="str">
        <f t="shared" si="122"/>
        <v/>
      </c>
      <c r="H1120" s="4" t="str">
        <f t="shared" si="123"/>
        <v/>
      </c>
      <c r="I1120" s="4" t="str">
        <f t="shared" si="124"/>
        <v/>
      </c>
      <c r="J1120" s="4" t="str">
        <f t="shared" si="125"/>
        <v/>
      </c>
    </row>
    <row r="1121" spans="2:10" x14ac:dyDescent="0.25">
      <c r="B1121" s="2" t="str">
        <f>IF(COUNT($B$16:B1120)&lt;=24*$D$12,IF(DAY(B1120)=1,DATE(YEAR(B1120),MONTH(B1120),15),DATE(YEAR(B1120),MONTH(B1120)+1,1)),"")</f>
        <v/>
      </c>
      <c r="C1121" s="3" t="str">
        <f t="shared" si="119"/>
        <v/>
      </c>
      <c r="D1121" s="4" t="str">
        <f t="shared" si="120"/>
        <v/>
      </c>
      <c r="E1121" s="4" t="str">
        <f t="shared" si="121"/>
        <v/>
      </c>
      <c r="F1121" s="1" t="str">
        <f t="shared" si="122"/>
        <v/>
      </c>
      <c r="H1121" s="4" t="str">
        <f t="shared" si="123"/>
        <v/>
      </c>
      <c r="I1121" s="4" t="str">
        <f t="shared" si="124"/>
        <v/>
      </c>
      <c r="J1121" s="4" t="str">
        <f t="shared" si="125"/>
        <v/>
      </c>
    </row>
    <row r="1122" spans="2:10" x14ac:dyDescent="0.25">
      <c r="B1122" s="2" t="str">
        <f>IF(COUNT($B$16:B1121)&lt;=24*$D$12,IF(DAY(B1121)=1,DATE(YEAR(B1121),MONTH(B1121),15),DATE(YEAR(B1121),MONTH(B1121)+1,1)),"")</f>
        <v/>
      </c>
      <c r="C1122" s="3" t="str">
        <f t="shared" si="119"/>
        <v/>
      </c>
      <c r="D1122" s="4" t="str">
        <f t="shared" si="120"/>
        <v/>
      </c>
      <c r="E1122" s="4" t="str">
        <f t="shared" si="121"/>
        <v/>
      </c>
      <c r="F1122" s="1" t="str">
        <f t="shared" si="122"/>
        <v/>
      </c>
      <c r="H1122" s="4" t="str">
        <f t="shared" si="123"/>
        <v/>
      </c>
      <c r="I1122" s="4" t="str">
        <f t="shared" si="124"/>
        <v/>
      </c>
      <c r="J1122" s="4" t="str">
        <f t="shared" si="125"/>
        <v/>
      </c>
    </row>
    <row r="1123" spans="2:10" x14ac:dyDescent="0.25">
      <c r="B1123" s="2" t="str">
        <f>IF(COUNT($B$16:B1122)&lt;=24*$D$12,IF(DAY(B1122)=1,DATE(YEAR(B1122),MONTH(B1122),15),DATE(YEAR(B1122),MONTH(B1122)+1,1)),"")</f>
        <v/>
      </c>
      <c r="C1123" s="3" t="str">
        <f t="shared" si="119"/>
        <v/>
      </c>
      <c r="D1123" s="4" t="str">
        <f t="shared" si="120"/>
        <v/>
      </c>
      <c r="E1123" s="4" t="str">
        <f t="shared" si="121"/>
        <v/>
      </c>
      <c r="F1123" s="1" t="str">
        <f t="shared" si="122"/>
        <v/>
      </c>
      <c r="H1123" s="4" t="str">
        <f t="shared" si="123"/>
        <v/>
      </c>
      <c r="I1123" s="4" t="str">
        <f t="shared" si="124"/>
        <v/>
      </c>
      <c r="J1123" s="4" t="str">
        <f t="shared" si="125"/>
        <v/>
      </c>
    </row>
    <row r="1124" spans="2:10" x14ac:dyDescent="0.25">
      <c r="B1124" s="2" t="str">
        <f>IF(COUNT($B$16:B1123)&lt;=24*$D$12,IF(DAY(B1123)=1,DATE(YEAR(B1123),MONTH(B1123),15),DATE(YEAR(B1123),MONTH(B1123)+1,1)),"")</f>
        <v/>
      </c>
      <c r="C1124" s="3" t="str">
        <f t="shared" si="119"/>
        <v/>
      </c>
      <c r="D1124" s="4" t="str">
        <f t="shared" si="120"/>
        <v/>
      </c>
      <c r="E1124" s="4" t="str">
        <f t="shared" si="121"/>
        <v/>
      </c>
      <c r="F1124" s="1" t="str">
        <f t="shared" si="122"/>
        <v/>
      </c>
      <c r="H1124" s="4" t="str">
        <f t="shared" si="123"/>
        <v/>
      </c>
      <c r="I1124" s="4" t="str">
        <f t="shared" si="124"/>
        <v/>
      </c>
      <c r="J1124" s="4" t="str">
        <f t="shared" si="125"/>
        <v/>
      </c>
    </row>
    <row r="1125" spans="2:10" x14ac:dyDescent="0.25">
      <c r="B1125" s="2" t="str">
        <f>IF(COUNT($B$16:B1124)&lt;=24*$D$12,IF(DAY(B1124)=1,DATE(YEAR(B1124),MONTH(B1124),15),DATE(YEAR(B1124),MONTH(B1124)+1,1)),"")</f>
        <v/>
      </c>
      <c r="C1125" s="3" t="str">
        <f t="shared" si="119"/>
        <v/>
      </c>
      <c r="D1125" s="4" t="str">
        <f t="shared" si="120"/>
        <v/>
      </c>
      <c r="E1125" s="4" t="str">
        <f t="shared" si="121"/>
        <v/>
      </c>
      <c r="F1125" s="1" t="str">
        <f t="shared" si="122"/>
        <v/>
      </c>
      <c r="H1125" s="4" t="str">
        <f t="shared" si="123"/>
        <v/>
      </c>
      <c r="I1125" s="4" t="str">
        <f t="shared" si="124"/>
        <v/>
      </c>
      <c r="J1125" s="4" t="str">
        <f t="shared" si="125"/>
        <v/>
      </c>
    </row>
    <row r="1126" spans="2:10" x14ac:dyDescent="0.25">
      <c r="B1126" s="2" t="str">
        <f>IF(COUNT($B$16:B1125)&lt;=24*$D$12,IF(DAY(B1125)=1,DATE(YEAR(B1125),MONTH(B1125),15),DATE(YEAR(B1125),MONTH(B1125)+1,1)),"")</f>
        <v/>
      </c>
      <c r="C1126" s="3" t="str">
        <f t="shared" si="119"/>
        <v/>
      </c>
      <c r="D1126" s="4" t="str">
        <f t="shared" si="120"/>
        <v/>
      </c>
      <c r="E1126" s="4" t="str">
        <f t="shared" si="121"/>
        <v/>
      </c>
      <c r="F1126" s="1" t="str">
        <f t="shared" si="122"/>
        <v/>
      </c>
      <c r="H1126" s="4" t="str">
        <f t="shared" si="123"/>
        <v/>
      </c>
      <c r="I1126" s="4" t="str">
        <f t="shared" si="124"/>
        <v/>
      </c>
      <c r="J1126" s="4" t="str">
        <f t="shared" si="125"/>
        <v/>
      </c>
    </row>
    <row r="1127" spans="2:10" x14ac:dyDescent="0.25">
      <c r="B1127" s="2" t="str">
        <f>IF(COUNT($B$16:B1126)&lt;=24*$D$12,IF(DAY(B1126)=1,DATE(YEAR(B1126),MONTH(B1126),15),DATE(YEAR(B1126),MONTH(B1126)+1,1)),"")</f>
        <v/>
      </c>
      <c r="C1127" s="3" t="str">
        <f t="shared" si="119"/>
        <v/>
      </c>
      <c r="D1127" s="4" t="str">
        <f t="shared" si="120"/>
        <v/>
      </c>
      <c r="E1127" s="4" t="str">
        <f t="shared" si="121"/>
        <v/>
      </c>
      <c r="F1127" s="1" t="str">
        <f t="shared" si="122"/>
        <v/>
      </c>
      <c r="H1127" s="4" t="str">
        <f t="shared" si="123"/>
        <v/>
      </c>
      <c r="I1127" s="4" t="str">
        <f t="shared" si="124"/>
        <v/>
      </c>
      <c r="J1127" s="4" t="str">
        <f t="shared" si="125"/>
        <v/>
      </c>
    </row>
    <row r="1128" spans="2:10" x14ac:dyDescent="0.25">
      <c r="B1128" s="2" t="str">
        <f>IF(COUNT($B$16:B1127)&lt;=24*$D$12,IF(DAY(B1127)=1,DATE(YEAR(B1127),MONTH(B1127),15),DATE(YEAR(B1127),MONTH(B1127)+1,1)),"")</f>
        <v/>
      </c>
      <c r="C1128" s="3" t="str">
        <f t="shared" si="119"/>
        <v/>
      </c>
      <c r="D1128" s="4" t="str">
        <f t="shared" si="120"/>
        <v/>
      </c>
      <c r="E1128" s="4" t="str">
        <f t="shared" si="121"/>
        <v/>
      </c>
      <c r="F1128" s="1" t="str">
        <f t="shared" si="122"/>
        <v/>
      </c>
      <c r="H1128" s="4" t="str">
        <f t="shared" si="123"/>
        <v/>
      </c>
      <c r="I1128" s="4" t="str">
        <f t="shared" si="124"/>
        <v/>
      </c>
      <c r="J1128" s="4" t="str">
        <f t="shared" si="125"/>
        <v/>
      </c>
    </row>
    <row r="1129" spans="2:10" x14ac:dyDescent="0.25">
      <c r="B1129" s="2" t="str">
        <f>IF(COUNT($B$16:B1128)&lt;=24*$D$12,IF(DAY(B1128)=1,DATE(YEAR(B1128),MONTH(B1128),15),DATE(YEAR(B1128),MONTH(B1128)+1,1)),"")</f>
        <v/>
      </c>
      <c r="C1129" s="3" t="str">
        <f t="shared" si="119"/>
        <v/>
      </c>
      <c r="D1129" s="4" t="str">
        <f t="shared" si="120"/>
        <v/>
      </c>
      <c r="E1129" s="4" t="str">
        <f t="shared" si="121"/>
        <v/>
      </c>
      <c r="F1129" s="1" t="str">
        <f t="shared" si="122"/>
        <v/>
      </c>
      <c r="H1129" s="4" t="str">
        <f t="shared" si="123"/>
        <v/>
      </c>
      <c r="I1129" s="4" t="str">
        <f t="shared" si="124"/>
        <v/>
      </c>
      <c r="J1129" s="4" t="str">
        <f t="shared" si="125"/>
        <v/>
      </c>
    </row>
    <row r="1130" spans="2:10" x14ac:dyDescent="0.25">
      <c r="B1130" s="2" t="str">
        <f>IF(COUNT($B$16:B1129)&lt;=24*$D$12,IF(DAY(B1129)=1,DATE(YEAR(B1129),MONTH(B1129),15),DATE(YEAR(B1129),MONTH(B1129)+1,1)),"")</f>
        <v/>
      </c>
      <c r="C1130" s="3" t="str">
        <f t="shared" si="119"/>
        <v/>
      </c>
      <c r="D1130" s="4" t="str">
        <f t="shared" si="120"/>
        <v/>
      </c>
      <c r="E1130" s="4" t="str">
        <f t="shared" si="121"/>
        <v/>
      </c>
      <c r="F1130" s="1" t="str">
        <f t="shared" si="122"/>
        <v/>
      </c>
      <c r="H1130" s="4" t="str">
        <f t="shared" si="123"/>
        <v/>
      </c>
      <c r="I1130" s="4" t="str">
        <f t="shared" si="124"/>
        <v/>
      </c>
      <c r="J1130" s="4" t="str">
        <f t="shared" si="125"/>
        <v/>
      </c>
    </row>
    <row r="1131" spans="2:10" x14ac:dyDescent="0.25">
      <c r="B1131" s="2" t="str">
        <f>IF(COUNT($B$16:B1130)&lt;=24*$D$12,IF(DAY(B1130)=1,DATE(YEAR(B1130),MONTH(B1130),15),DATE(YEAR(B1130),MONTH(B1130)+1,1)),"")</f>
        <v/>
      </c>
      <c r="C1131" s="3" t="str">
        <f t="shared" si="119"/>
        <v/>
      </c>
      <c r="D1131" s="4" t="str">
        <f t="shared" si="120"/>
        <v/>
      </c>
      <c r="E1131" s="4" t="str">
        <f t="shared" si="121"/>
        <v/>
      </c>
      <c r="F1131" s="1" t="str">
        <f t="shared" si="122"/>
        <v/>
      </c>
      <c r="H1131" s="4" t="str">
        <f t="shared" si="123"/>
        <v/>
      </c>
      <c r="I1131" s="4" t="str">
        <f t="shared" si="124"/>
        <v/>
      </c>
      <c r="J1131" s="4" t="str">
        <f t="shared" si="125"/>
        <v/>
      </c>
    </row>
    <row r="1132" spans="2:10" x14ac:dyDescent="0.25">
      <c r="B1132" s="2" t="str">
        <f>IF(COUNT($B$16:B1131)&lt;=24*$D$12,IF(DAY(B1131)=1,DATE(YEAR(B1131),MONTH(B1131),15),DATE(YEAR(B1131),MONTH(B1131)+1,1)),"")</f>
        <v/>
      </c>
      <c r="C1132" s="3" t="str">
        <f t="shared" si="119"/>
        <v/>
      </c>
      <c r="D1132" s="4" t="str">
        <f t="shared" si="120"/>
        <v/>
      </c>
      <c r="E1132" s="4" t="str">
        <f t="shared" si="121"/>
        <v/>
      </c>
      <c r="F1132" s="1" t="str">
        <f t="shared" si="122"/>
        <v/>
      </c>
      <c r="H1132" s="4" t="str">
        <f t="shared" si="123"/>
        <v/>
      </c>
      <c r="I1132" s="4" t="str">
        <f t="shared" si="124"/>
        <v/>
      </c>
      <c r="J1132" s="4" t="str">
        <f t="shared" si="125"/>
        <v/>
      </c>
    </row>
    <row r="1133" spans="2:10" x14ac:dyDescent="0.25">
      <c r="B1133" s="2" t="str">
        <f>IF(COUNT($B$16:B1132)&lt;=24*$D$12,IF(DAY(B1132)=1,DATE(YEAR(B1132),MONTH(B1132),15),DATE(YEAR(B1132),MONTH(B1132)+1,1)),"")</f>
        <v/>
      </c>
      <c r="C1133" s="3" t="str">
        <f t="shared" si="119"/>
        <v/>
      </c>
      <c r="D1133" s="4" t="str">
        <f t="shared" si="120"/>
        <v/>
      </c>
      <c r="E1133" s="4" t="str">
        <f t="shared" si="121"/>
        <v/>
      </c>
      <c r="F1133" s="1" t="str">
        <f t="shared" si="122"/>
        <v/>
      </c>
      <c r="H1133" s="4" t="str">
        <f t="shared" si="123"/>
        <v/>
      </c>
      <c r="I1133" s="4" t="str">
        <f t="shared" si="124"/>
        <v/>
      </c>
      <c r="J1133" s="4" t="str">
        <f t="shared" si="125"/>
        <v/>
      </c>
    </row>
    <row r="1134" spans="2:10" x14ac:dyDescent="0.25">
      <c r="B1134" s="2" t="str">
        <f>IF(COUNT($B$16:B1133)&lt;=24*$D$12,IF(DAY(B1133)=1,DATE(YEAR(B1133),MONTH(B1133),15),DATE(YEAR(B1133),MONTH(B1133)+1,1)),"")</f>
        <v/>
      </c>
      <c r="C1134" s="3" t="str">
        <f t="shared" si="119"/>
        <v/>
      </c>
      <c r="D1134" s="4" t="str">
        <f t="shared" si="120"/>
        <v/>
      </c>
      <c r="E1134" s="4" t="str">
        <f t="shared" si="121"/>
        <v/>
      </c>
      <c r="F1134" s="1" t="str">
        <f t="shared" si="122"/>
        <v/>
      </c>
      <c r="H1134" s="4" t="str">
        <f t="shared" si="123"/>
        <v/>
      </c>
      <c r="I1134" s="4" t="str">
        <f t="shared" si="124"/>
        <v/>
      </c>
      <c r="J1134" s="4" t="str">
        <f t="shared" si="125"/>
        <v/>
      </c>
    </row>
    <row r="1135" spans="2:10" x14ac:dyDescent="0.25">
      <c r="B1135" s="2" t="str">
        <f>IF(COUNT($B$16:B1134)&lt;=24*$D$12,IF(DAY(B1134)=1,DATE(YEAR(B1134),MONTH(B1134),15),DATE(YEAR(B1134),MONTH(B1134)+1,1)),"")</f>
        <v/>
      </c>
      <c r="C1135" s="3" t="str">
        <f t="shared" si="119"/>
        <v/>
      </c>
      <c r="D1135" s="4" t="str">
        <f t="shared" si="120"/>
        <v/>
      </c>
      <c r="E1135" s="4" t="str">
        <f t="shared" si="121"/>
        <v/>
      </c>
      <c r="F1135" s="1" t="str">
        <f t="shared" si="122"/>
        <v/>
      </c>
      <c r="H1135" s="4" t="str">
        <f t="shared" si="123"/>
        <v/>
      </c>
      <c r="I1135" s="4" t="str">
        <f t="shared" si="124"/>
        <v/>
      </c>
      <c r="J1135" s="4" t="str">
        <f t="shared" si="125"/>
        <v/>
      </c>
    </row>
    <row r="1136" spans="2:10" x14ac:dyDescent="0.25">
      <c r="B1136" s="2" t="str">
        <f>IF(COUNT($B$16:B1135)&lt;=24*$D$12,IF(DAY(B1135)=1,DATE(YEAR(B1135),MONTH(B1135),15),DATE(YEAR(B1135),MONTH(B1135)+1,1)),"")</f>
        <v/>
      </c>
      <c r="C1136" s="3" t="str">
        <f t="shared" si="119"/>
        <v/>
      </c>
      <c r="D1136" s="4" t="str">
        <f t="shared" si="120"/>
        <v/>
      </c>
      <c r="E1136" s="4" t="str">
        <f t="shared" si="121"/>
        <v/>
      </c>
      <c r="F1136" s="1" t="str">
        <f t="shared" si="122"/>
        <v/>
      </c>
      <c r="H1136" s="4" t="str">
        <f t="shared" si="123"/>
        <v/>
      </c>
      <c r="I1136" s="4" t="str">
        <f t="shared" si="124"/>
        <v/>
      </c>
      <c r="J1136" s="4" t="str">
        <f t="shared" si="125"/>
        <v/>
      </c>
    </row>
    <row r="1137" spans="2:10" x14ac:dyDescent="0.25">
      <c r="B1137" s="2" t="str">
        <f>IF(COUNT($B$16:B1136)&lt;=24*$D$12,IF(DAY(B1136)=1,DATE(YEAR(B1136),MONTH(B1136),15),DATE(YEAR(B1136),MONTH(B1136)+1,1)),"")</f>
        <v/>
      </c>
      <c r="C1137" s="3" t="str">
        <f t="shared" si="119"/>
        <v/>
      </c>
      <c r="D1137" s="4" t="str">
        <f t="shared" si="120"/>
        <v/>
      </c>
      <c r="E1137" s="4" t="str">
        <f t="shared" si="121"/>
        <v/>
      </c>
      <c r="F1137" s="1" t="str">
        <f t="shared" si="122"/>
        <v/>
      </c>
      <c r="H1137" s="4" t="str">
        <f t="shared" si="123"/>
        <v/>
      </c>
      <c r="I1137" s="4" t="str">
        <f t="shared" si="124"/>
        <v/>
      </c>
      <c r="J1137" s="4" t="str">
        <f t="shared" si="125"/>
        <v/>
      </c>
    </row>
    <row r="1138" spans="2:10" x14ac:dyDescent="0.25">
      <c r="B1138" s="2" t="str">
        <f>IF(COUNT($B$16:B1137)&lt;=24*$D$12,IF(DAY(B1137)=1,DATE(YEAR(B1137),MONTH(B1137),15),DATE(YEAR(B1137),MONTH(B1137)+1,1)),"")</f>
        <v/>
      </c>
      <c r="C1138" s="3" t="str">
        <f t="shared" si="119"/>
        <v/>
      </c>
      <c r="D1138" s="4" t="str">
        <f t="shared" si="120"/>
        <v/>
      </c>
      <c r="E1138" s="4" t="str">
        <f t="shared" si="121"/>
        <v/>
      </c>
      <c r="F1138" s="1" t="str">
        <f t="shared" si="122"/>
        <v/>
      </c>
      <c r="H1138" s="4" t="str">
        <f t="shared" si="123"/>
        <v/>
      </c>
      <c r="I1138" s="4" t="str">
        <f t="shared" si="124"/>
        <v/>
      </c>
      <c r="J1138" s="4" t="str">
        <f t="shared" si="125"/>
        <v/>
      </c>
    </row>
    <row r="1139" spans="2:10" x14ac:dyDescent="0.25">
      <c r="B1139" s="2" t="str">
        <f>IF(COUNT($B$16:B1138)&lt;=24*$D$12,IF(DAY(B1138)=1,DATE(YEAR(B1138),MONTH(B1138),15),DATE(YEAR(B1138),MONTH(B1138)+1,1)),"")</f>
        <v/>
      </c>
      <c r="C1139" s="3" t="str">
        <f t="shared" si="119"/>
        <v/>
      </c>
      <c r="D1139" s="4" t="str">
        <f t="shared" si="120"/>
        <v/>
      </c>
      <c r="E1139" s="4" t="str">
        <f t="shared" si="121"/>
        <v/>
      </c>
      <c r="F1139" s="1" t="str">
        <f t="shared" si="122"/>
        <v/>
      </c>
      <c r="H1139" s="4" t="str">
        <f t="shared" si="123"/>
        <v/>
      </c>
      <c r="I1139" s="4" t="str">
        <f t="shared" si="124"/>
        <v/>
      </c>
      <c r="J1139" s="4" t="str">
        <f t="shared" si="125"/>
        <v/>
      </c>
    </row>
    <row r="1140" spans="2:10" x14ac:dyDescent="0.25">
      <c r="B1140" s="2" t="str">
        <f>IF(COUNT($B$16:B1139)&lt;=24*$D$12,IF(DAY(B1139)=1,DATE(YEAR(B1139),MONTH(B1139),15),DATE(YEAR(B1139),MONTH(B1139)+1,1)),"")</f>
        <v/>
      </c>
      <c r="C1140" s="3" t="str">
        <f t="shared" si="119"/>
        <v/>
      </c>
      <c r="D1140" s="4" t="str">
        <f t="shared" si="120"/>
        <v/>
      </c>
      <c r="E1140" s="4" t="str">
        <f t="shared" si="121"/>
        <v/>
      </c>
      <c r="F1140" s="1" t="str">
        <f t="shared" si="122"/>
        <v/>
      </c>
      <c r="H1140" s="4" t="str">
        <f t="shared" si="123"/>
        <v/>
      </c>
      <c r="I1140" s="4" t="str">
        <f t="shared" si="124"/>
        <v/>
      </c>
      <c r="J1140" s="4" t="str">
        <f t="shared" si="125"/>
        <v/>
      </c>
    </row>
    <row r="1141" spans="2:10" x14ac:dyDescent="0.25">
      <c r="B1141" s="2" t="str">
        <f>IF(COUNT($B$16:B1140)&lt;=24*$D$12,IF(DAY(B1140)=1,DATE(YEAR(B1140),MONTH(B1140),15),DATE(YEAR(B1140),MONTH(B1140)+1,1)),"")</f>
        <v/>
      </c>
      <c r="C1141" s="3" t="str">
        <f t="shared" si="119"/>
        <v/>
      </c>
      <c r="D1141" s="4" t="str">
        <f t="shared" si="120"/>
        <v/>
      </c>
      <c r="E1141" s="4" t="str">
        <f t="shared" si="121"/>
        <v/>
      </c>
      <c r="F1141" s="1" t="str">
        <f t="shared" si="122"/>
        <v/>
      </c>
      <c r="H1141" s="4" t="str">
        <f t="shared" si="123"/>
        <v/>
      </c>
      <c r="I1141" s="4" t="str">
        <f t="shared" si="124"/>
        <v/>
      </c>
      <c r="J1141" s="4" t="str">
        <f t="shared" si="125"/>
        <v/>
      </c>
    </row>
    <row r="1142" spans="2:10" x14ac:dyDescent="0.25">
      <c r="B1142" s="2" t="str">
        <f>IF(COUNT($B$16:B1141)&lt;=24*$D$12,IF(DAY(B1141)=1,DATE(YEAR(B1141),MONTH(B1141),15),DATE(YEAR(B1141),MONTH(B1141)+1,1)),"")</f>
        <v/>
      </c>
      <c r="C1142" s="3" t="str">
        <f t="shared" si="119"/>
        <v/>
      </c>
      <c r="D1142" s="4" t="str">
        <f t="shared" si="120"/>
        <v/>
      </c>
      <c r="E1142" s="4" t="str">
        <f t="shared" si="121"/>
        <v/>
      </c>
      <c r="F1142" s="1" t="str">
        <f t="shared" si="122"/>
        <v/>
      </c>
      <c r="H1142" s="4" t="str">
        <f t="shared" si="123"/>
        <v/>
      </c>
      <c r="I1142" s="4" t="str">
        <f t="shared" si="124"/>
        <v/>
      </c>
      <c r="J1142" s="4" t="str">
        <f t="shared" si="125"/>
        <v/>
      </c>
    </row>
    <row r="1143" spans="2:10" x14ac:dyDescent="0.25">
      <c r="B1143" s="2" t="str">
        <f>IF(COUNT($B$16:B1142)&lt;=24*$D$12,IF(DAY(B1142)=1,DATE(YEAR(B1142),MONTH(B1142),15),DATE(YEAR(B1142),MONTH(B1142)+1,1)),"")</f>
        <v/>
      </c>
      <c r="C1143" s="3" t="str">
        <f t="shared" si="119"/>
        <v/>
      </c>
      <c r="D1143" s="4" t="str">
        <f t="shared" si="120"/>
        <v/>
      </c>
      <c r="E1143" s="4" t="str">
        <f t="shared" si="121"/>
        <v/>
      </c>
      <c r="F1143" s="1" t="str">
        <f t="shared" si="122"/>
        <v/>
      </c>
      <c r="H1143" s="4" t="str">
        <f t="shared" si="123"/>
        <v/>
      </c>
      <c r="I1143" s="4" t="str">
        <f t="shared" si="124"/>
        <v/>
      </c>
      <c r="J1143" s="4" t="str">
        <f t="shared" si="125"/>
        <v/>
      </c>
    </row>
    <row r="1144" spans="2:10" x14ac:dyDescent="0.25">
      <c r="B1144" s="2" t="str">
        <f>IF(COUNT($B$16:B1143)&lt;=24*$D$12,IF(DAY(B1143)=1,DATE(YEAR(B1143),MONTH(B1143),15),DATE(YEAR(B1143),MONTH(B1143)+1,1)),"")</f>
        <v/>
      </c>
      <c r="C1144" s="3" t="str">
        <f t="shared" si="119"/>
        <v/>
      </c>
      <c r="D1144" s="4" t="str">
        <f t="shared" si="120"/>
        <v/>
      </c>
      <c r="E1144" s="4" t="str">
        <f t="shared" si="121"/>
        <v/>
      </c>
      <c r="F1144" s="1" t="str">
        <f t="shared" si="122"/>
        <v/>
      </c>
      <c r="H1144" s="4" t="str">
        <f t="shared" si="123"/>
        <v/>
      </c>
      <c r="I1144" s="4" t="str">
        <f t="shared" si="124"/>
        <v/>
      </c>
      <c r="J1144" s="4" t="str">
        <f t="shared" si="125"/>
        <v/>
      </c>
    </row>
    <row r="1145" spans="2:10" x14ac:dyDescent="0.25">
      <c r="B1145" s="2" t="str">
        <f>IF(COUNT($B$16:B1144)&lt;=24*$D$12,IF(DAY(B1144)=1,DATE(YEAR(B1144),MONTH(B1144),15),DATE(YEAR(B1144),MONTH(B1144)+1,1)),"")</f>
        <v/>
      </c>
      <c r="C1145" s="3" t="str">
        <f t="shared" si="119"/>
        <v/>
      </c>
      <c r="D1145" s="4" t="str">
        <f t="shared" si="120"/>
        <v/>
      </c>
      <c r="E1145" s="4" t="str">
        <f t="shared" si="121"/>
        <v/>
      </c>
      <c r="F1145" s="1" t="str">
        <f t="shared" si="122"/>
        <v/>
      </c>
      <c r="H1145" s="4" t="str">
        <f t="shared" si="123"/>
        <v/>
      </c>
      <c r="I1145" s="4" t="str">
        <f t="shared" si="124"/>
        <v/>
      </c>
      <c r="J1145" s="4" t="str">
        <f t="shared" si="125"/>
        <v/>
      </c>
    </row>
    <row r="1146" spans="2:10" x14ac:dyDescent="0.25">
      <c r="B1146" s="2" t="str">
        <f>IF(COUNT($B$16:B1145)&lt;=24*$D$12,IF(DAY(B1145)=1,DATE(YEAR(B1145),MONTH(B1145),15),DATE(YEAR(B1145),MONTH(B1145)+1,1)),"")</f>
        <v/>
      </c>
      <c r="C1146" s="3" t="str">
        <f t="shared" si="119"/>
        <v/>
      </c>
      <c r="D1146" s="4" t="str">
        <f t="shared" si="120"/>
        <v/>
      </c>
      <c r="E1146" s="4" t="str">
        <f t="shared" si="121"/>
        <v/>
      </c>
      <c r="F1146" s="1" t="str">
        <f t="shared" si="122"/>
        <v/>
      </c>
      <c r="H1146" s="4" t="str">
        <f t="shared" si="123"/>
        <v/>
      </c>
      <c r="I1146" s="4" t="str">
        <f t="shared" si="124"/>
        <v/>
      </c>
      <c r="J1146" s="4" t="str">
        <f t="shared" si="125"/>
        <v/>
      </c>
    </row>
    <row r="1147" spans="2:10" x14ac:dyDescent="0.25">
      <c r="B1147" s="2" t="str">
        <f>IF(COUNT($B$16:B1146)&lt;=24*$D$12,IF(DAY(B1146)=1,DATE(YEAR(B1146),MONTH(B1146),15),DATE(YEAR(B1146),MONTH(B1146)+1,1)),"")</f>
        <v/>
      </c>
      <c r="C1147" s="3" t="str">
        <f t="shared" si="119"/>
        <v/>
      </c>
      <c r="D1147" s="4" t="str">
        <f t="shared" si="120"/>
        <v/>
      </c>
      <c r="E1147" s="4" t="str">
        <f t="shared" si="121"/>
        <v/>
      </c>
      <c r="F1147" s="1" t="str">
        <f t="shared" si="122"/>
        <v/>
      </c>
      <c r="H1147" s="4" t="str">
        <f t="shared" si="123"/>
        <v/>
      </c>
      <c r="I1147" s="4" t="str">
        <f t="shared" si="124"/>
        <v/>
      </c>
      <c r="J1147" s="4" t="str">
        <f t="shared" si="125"/>
        <v/>
      </c>
    </row>
    <row r="1148" spans="2:10" x14ac:dyDescent="0.25">
      <c r="B1148" s="2" t="str">
        <f>IF(COUNT($B$16:B1147)&lt;=24*$D$12,IF(DAY(B1147)=1,DATE(YEAR(B1147),MONTH(B1147),15),DATE(YEAR(B1147),MONTH(B1147)+1,1)),"")</f>
        <v/>
      </c>
      <c r="C1148" s="3" t="str">
        <f t="shared" si="119"/>
        <v/>
      </c>
      <c r="D1148" s="4" t="str">
        <f t="shared" si="120"/>
        <v/>
      </c>
      <c r="E1148" s="4" t="str">
        <f t="shared" si="121"/>
        <v/>
      </c>
      <c r="F1148" s="1" t="str">
        <f t="shared" si="122"/>
        <v/>
      </c>
      <c r="H1148" s="4" t="str">
        <f t="shared" si="123"/>
        <v/>
      </c>
      <c r="I1148" s="4" t="str">
        <f t="shared" si="124"/>
        <v/>
      </c>
      <c r="J1148" s="4" t="str">
        <f t="shared" si="125"/>
        <v/>
      </c>
    </row>
    <row r="1149" spans="2:10" x14ac:dyDescent="0.25">
      <c r="B1149" s="2" t="str">
        <f>IF(COUNT($B$16:B1148)&lt;=24*$D$12,IF(DAY(B1148)=1,DATE(YEAR(B1148),MONTH(B1148),15),DATE(YEAR(B1148),MONTH(B1148)+1,1)),"")</f>
        <v/>
      </c>
      <c r="C1149" s="3" t="str">
        <f t="shared" si="119"/>
        <v/>
      </c>
      <c r="D1149" s="4" t="str">
        <f t="shared" si="120"/>
        <v/>
      </c>
      <c r="E1149" s="4" t="str">
        <f t="shared" si="121"/>
        <v/>
      </c>
      <c r="F1149" s="1" t="str">
        <f t="shared" si="122"/>
        <v/>
      </c>
      <c r="H1149" s="4" t="str">
        <f t="shared" si="123"/>
        <v/>
      </c>
      <c r="I1149" s="4" t="str">
        <f t="shared" si="124"/>
        <v/>
      </c>
      <c r="J1149" s="4" t="str">
        <f t="shared" si="125"/>
        <v/>
      </c>
    </row>
    <row r="1150" spans="2:10" x14ac:dyDescent="0.25">
      <c r="B1150" s="2" t="str">
        <f>IF(COUNT($B$16:B1149)&lt;=24*$D$12,IF(DAY(B1149)=1,DATE(YEAR(B1149),MONTH(B1149),15),DATE(YEAR(B1149),MONTH(B1149)+1,1)),"")</f>
        <v/>
      </c>
      <c r="C1150" s="3" t="str">
        <f t="shared" si="119"/>
        <v/>
      </c>
      <c r="D1150" s="4" t="str">
        <f t="shared" si="120"/>
        <v/>
      </c>
      <c r="E1150" s="4" t="str">
        <f t="shared" si="121"/>
        <v/>
      </c>
      <c r="F1150" s="1" t="str">
        <f t="shared" si="122"/>
        <v/>
      </c>
      <c r="H1150" s="4" t="str">
        <f t="shared" si="123"/>
        <v/>
      </c>
      <c r="I1150" s="4" t="str">
        <f t="shared" si="124"/>
        <v/>
      </c>
      <c r="J1150" s="4" t="str">
        <f t="shared" si="125"/>
        <v/>
      </c>
    </row>
    <row r="1151" spans="2:10" x14ac:dyDescent="0.25">
      <c r="B1151" s="2" t="str">
        <f>IF(COUNT($B$16:B1150)&lt;=24*$D$12,IF(DAY(B1150)=1,DATE(YEAR(B1150),MONTH(B1150),15),DATE(YEAR(B1150),MONTH(B1150)+1,1)),"")</f>
        <v/>
      </c>
      <c r="C1151" s="3" t="str">
        <f t="shared" si="119"/>
        <v/>
      </c>
      <c r="D1151" s="4" t="str">
        <f t="shared" si="120"/>
        <v/>
      </c>
      <c r="E1151" s="4" t="str">
        <f t="shared" si="121"/>
        <v/>
      </c>
      <c r="F1151" s="1" t="str">
        <f t="shared" si="122"/>
        <v/>
      </c>
      <c r="H1151" s="4" t="str">
        <f t="shared" si="123"/>
        <v/>
      </c>
      <c r="I1151" s="4" t="str">
        <f t="shared" si="124"/>
        <v/>
      </c>
      <c r="J1151" s="4" t="str">
        <f t="shared" si="125"/>
        <v/>
      </c>
    </row>
    <row r="1152" spans="2:10" x14ac:dyDescent="0.25">
      <c r="B1152" s="2" t="str">
        <f>IF(COUNT($B$16:B1151)&lt;=24*$D$12,IF(DAY(B1151)=1,DATE(YEAR(B1151),MONTH(B1151),15),DATE(YEAR(B1151),MONTH(B1151)+1,1)),"")</f>
        <v/>
      </c>
      <c r="C1152" s="3" t="str">
        <f t="shared" si="119"/>
        <v/>
      </c>
      <c r="D1152" s="4" t="str">
        <f t="shared" si="120"/>
        <v/>
      </c>
      <c r="E1152" s="4" t="str">
        <f t="shared" si="121"/>
        <v/>
      </c>
      <c r="F1152" s="1" t="str">
        <f t="shared" si="122"/>
        <v/>
      </c>
      <c r="H1152" s="4" t="str">
        <f t="shared" si="123"/>
        <v/>
      </c>
      <c r="I1152" s="4" t="str">
        <f t="shared" si="124"/>
        <v/>
      </c>
      <c r="J1152" s="4" t="str">
        <f t="shared" si="125"/>
        <v/>
      </c>
    </row>
    <row r="1153" spans="2:10" x14ac:dyDescent="0.25">
      <c r="B1153" s="2" t="str">
        <f>IF(COUNT($B$16:B1152)&lt;=24*$D$12,IF(DAY(B1152)=1,DATE(YEAR(B1152),MONTH(B1152),15),DATE(YEAR(B1152),MONTH(B1152)+1,1)),"")</f>
        <v/>
      </c>
      <c r="C1153" s="3" t="str">
        <f t="shared" si="119"/>
        <v/>
      </c>
      <c r="D1153" s="4" t="str">
        <f t="shared" si="120"/>
        <v/>
      </c>
      <c r="E1153" s="4" t="str">
        <f t="shared" si="121"/>
        <v/>
      </c>
      <c r="F1153" s="1" t="str">
        <f t="shared" si="122"/>
        <v/>
      </c>
      <c r="H1153" s="4" t="str">
        <f t="shared" si="123"/>
        <v/>
      </c>
      <c r="I1153" s="4" t="str">
        <f t="shared" si="124"/>
        <v/>
      </c>
      <c r="J1153" s="4" t="str">
        <f t="shared" si="125"/>
        <v/>
      </c>
    </row>
    <row r="1154" spans="2:10" x14ac:dyDescent="0.25">
      <c r="B1154" s="2" t="str">
        <f>IF(COUNT($B$16:B1153)&lt;=24*$D$12,IF(DAY(B1153)=1,DATE(YEAR(B1153),MONTH(B1153),15),DATE(YEAR(B1153),MONTH(B1153)+1,1)),"")</f>
        <v/>
      </c>
      <c r="C1154" s="3" t="str">
        <f t="shared" si="119"/>
        <v/>
      </c>
      <c r="D1154" s="4" t="str">
        <f t="shared" si="120"/>
        <v/>
      </c>
      <c r="E1154" s="4" t="str">
        <f t="shared" si="121"/>
        <v/>
      </c>
      <c r="F1154" s="1" t="str">
        <f t="shared" si="122"/>
        <v/>
      </c>
      <c r="H1154" s="4" t="str">
        <f t="shared" si="123"/>
        <v/>
      </c>
      <c r="I1154" s="4" t="str">
        <f t="shared" si="124"/>
        <v/>
      </c>
      <c r="J1154" s="4" t="str">
        <f t="shared" si="125"/>
        <v/>
      </c>
    </row>
    <row r="1155" spans="2:10" x14ac:dyDescent="0.25">
      <c r="B1155" s="2" t="str">
        <f>IF(COUNT($B$16:B1154)&lt;=24*$D$12,IF(DAY(B1154)=1,DATE(YEAR(B1154),MONTH(B1154),15),DATE(YEAR(B1154),MONTH(B1154)+1,1)),"")</f>
        <v/>
      </c>
      <c r="C1155" s="3" t="str">
        <f t="shared" si="119"/>
        <v/>
      </c>
      <c r="D1155" s="4" t="str">
        <f t="shared" si="120"/>
        <v/>
      </c>
      <c r="E1155" s="4" t="str">
        <f t="shared" si="121"/>
        <v/>
      </c>
      <c r="F1155" s="1" t="str">
        <f t="shared" si="122"/>
        <v/>
      </c>
      <c r="H1155" s="4" t="str">
        <f t="shared" si="123"/>
        <v/>
      </c>
      <c r="I1155" s="4" t="str">
        <f t="shared" si="124"/>
        <v/>
      </c>
      <c r="J1155" s="4" t="str">
        <f t="shared" si="125"/>
        <v/>
      </c>
    </row>
    <row r="1156" spans="2:10" x14ac:dyDescent="0.25">
      <c r="B1156" s="2" t="str">
        <f>IF(COUNT($B$16:B1155)&lt;=24*$D$12,IF(DAY(B1155)=1,DATE(YEAR(B1155),MONTH(B1155),15),DATE(YEAR(B1155),MONTH(B1155)+1,1)),"")</f>
        <v/>
      </c>
      <c r="C1156" s="3" t="str">
        <f t="shared" si="119"/>
        <v/>
      </c>
      <c r="D1156" s="4" t="str">
        <f t="shared" si="120"/>
        <v/>
      </c>
      <c r="E1156" s="4" t="str">
        <f t="shared" si="121"/>
        <v/>
      </c>
      <c r="F1156" s="1" t="str">
        <f t="shared" si="122"/>
        <v/>
      </c>
      <c r="H1156" s="4" t="str">
        <f t="shared" si="123"/>
        <v/>
      </c>
      <c r="I1156" s="4" t="str">
        <f t="shared" si="124"/>
        <v/>
      </c>
      <c r="J1156" s="4" t="str">
        <f t="shared" si="125"/>
        <v/>
      </c>
    </row>
    <row r="1157" spans="2:10" x14ac:dyDescent="0.25">
      <c r="B1157" s="2" t="str">
        <f>IF(COUNT($B$16:B1156)&lt;=24*$D$12,IF(DAY(B1156)=1,DATE(YEAR(B1156),MONTH(B1156),15),DATE(YEAR(B1156),MONTH(B1156)+1,1)),"")</f>
        <v/>
      </c>
      <c r="C1157" s="3" t="str">
        <f t="shared" si="119"/>
        <v/>
      </c>
      <c r="D1157" s="4" t="str">
        <f t="shared" si="120"/>
        <v/>
      </c>
      <c r="E1157" s="4" t="str">
        <f t="shared" si="121"/>
        <v/>
      </c>
      <c r="F1157" s="1" t="str">
        <f t="shared" si="122"/>
        <v/>
      </c>
      <c r="H1157" s="4" t="str">
        <f t="shared" si="123"/>
        <v/>
      </c>
      <c r="I1157" s="4" t="str">
        <f t="shared" si="124"/>
        <v/>
      </c>
      <c r="J1157" s="4" t="str">
        <f t="shared" si="125"/>
        <v/>
      </c>
    </row>
    <row r="1158" spans="2:10" x14ac:dyDescent="0.25">
      <c r="B1158" s="2" t="str">
        <f>IF(COUNT($B$16:B1157)&lt;=24*$D$12,IF(DAY(B1157)=1,DATE(YEAR(B1157),MONTH(B1157),15),DATE(YEAR(B1157),MONTH(B1157)+1,1)),"")</f>
        <v/>
      </c>
      <c r="C1158" s="3" t="str">
        <f t="shared" si="119"/>
        <v/>
      </c>
      <c r="D1158" s="4" t="str">
        <f t="shared" si="120"/>
        <v/>
      </c>
      <c r="E1158" s="4" t="str">
        <f t="shared" si="121"/>
        <v/>
      </c>
      <c r="F1158" s="1" t="str">
        <f t="shared" si="122"/>
        <v/>
      </c>
      <c r="H1158" s="4" t="str">
        <f t="shared" si="123"/>
        <v/>
      </c>
      <c r="I1158" s="4" t="str">
        <f t="shared" si="124"/>
        <v/>
      </c>
      <c r="J1158" s="4" t="str">
        <f t="shared" si="125"/>
        <v/>
      </c>
    </row>
    <row r="1159" spans="2:10" x14ac:dyDescent="0.25">
      <c r="B1159" s="2" t="str">
        <f>IF(COUNT($B$16:B1158)&lt;=24*$D$12,IF(DAY(B1158)=1,DATE(YEAR(B1158),MONTH(B1158),15),DATE(YEAR(B1158),MONTH(B1158)+1,1)),"")</f>
        <v/>
      </c>
      <c r="C1159" s="3" t="str">
        <f t="shared" si="119"/>
        <v/>
      </c>
      <c r="D1159" s="4" t="str">
        <f t="shared" si="120"/>
        <v/>
      </c>
      <c r="E1159" s="4" t="str">
        <f t="shared" si="121"/>
        <v/>
      </c>
      <c r="F1159" s="1" t="str">
        <f t="shared" si="122"/>
        <v/>
      </c>
      <c r="H1159" s="4" t="str">
        <f t="shared" si="123"/>
        <v/>
      </c>
      <c r="I1159" s="4" t="str">
        <f t="shared" si="124"/>
        <v/>
      </c>
      <c r="J1159" s="4" t="str">
        <f t="shared" si="125"/>
        <v/>
      </c>
    </row>
    <row r="1160" spans="2:10" x14ac:dyDescent="0.25">
      <c r="B1160" s="2" t="str">
        <f>IF(COUNT($B$16:B1159)&lt;=24*$D$12,IF(DAY(B1159)=1,DATE(YEAR(B1159),MONTH(B1159),15),DATE(YEAR(B1159),MONTH(B1159)+1,1)),"")</f>
        <v/>
      </c>
      <c r="C1160" s="3" t="str">
        <f t="shared" si="119"/>
        <v/>
      </c>
      <c r="D1160" s="4" t="str">
        <f t="shared" si="120"/>
        <v/>
      </c>
      <c r="E1160" s="4" t="str">
        <f t="shared" si="121"/>
        <v/>
      </c>
      <c r="F1160" s="1" t="str">
        <f t="shared" si="122"/>
        <v/>
      </c>
      <c r="H1160" s="4" t="str">
        <f t="shared" si="123"/>
        <v/>
      </c>
      <c r="I1160" s="4" t="str">
        <f t="shared" si="124"/>
        <v/>
      </c>
      <c r="J1160" s="4" t="str">
        <f t="shared" si="125"/>
        <v/>
      </c>
    </row>
    <row r="1161" spans="2:10" x14ac:dyDescent="0.25">
      <c r="B1161" s="2" t="str">
        <f>IF(COUNT($B$16:B1160)&lt;=24*$D$12,IF(DAY(B1160)=1,DATE(YEAR(B1160),MONTH(B1160),15),DATE(YEAR(B1160),MONTH(B1160)+1,1)),"")</f>
        <v/>
      </c>
      <c r="C1161" s="3" t="str">
        <f t="shared" si="119"/>
        <v/>
      </c>
      <c r="D1161" s="4" t="str">
        <f t="shared" si="120"/>
        <v/>
      </c>
      <c r="E1161" s="4" t="str">
        <f t="shared" si="121"/>
        <v/>
      </c>
      <c r="F1161" s="1" t="str">
        <f t="shared" si="122"/>
        <v/>
      </c>
      <c r="H1161" s="4" t="str">
        <f t="shared" si="123"/>
        <v/>
      </c>
      <c r="I1161" s="4" t="str">
        <f t="shared" si="124"/>
        <v/>
      </c>
      <c r="J1161" s="4" t="str">
        <f t="shared" si="125"/>
        <v/>
      </c>
    </row>
    <row r="1162" spans="2:10" x14ac:dyDescent="0.25">
      <c r="B1162" s="2" t="str">
        <f>IF(COUNT($B$16:B1161)&lt;=24*$D$12,IF(DAY(B1161)=1,DATE(YEAR(B1161),MONTH(B1161),15),DATE(YEAR(B1161),MONTH(B1161)+1,1)),"")</f>
        <v/>
      </c>
      <c r="C1162" s="3" t="str">
        <f t="shared" si="119"/>
        <v/>
      </c>
      <c r="D1162" s="4" t="str">
        <f t="shared" si="120"/>
        <v/>
      </c>
      <c r="E1162" s="4" t="str">
        <f t="shared" si="121"/>
        <v/>
      </c>
      <c r="F1162" s="1" t="str">
        <f t="shared" si="122"/>
        <v/>
      </c>
      <c r="H1162" s="4" t="str">
        <f t="shared" si="123"/>
        <v/>
      </c>
      <c r="I1162" s="4" t="str">
        <f t="shared" si="124"/>
        <v/>
      </c>
      <c r="J1162" s="4" t="str">
        <f t="shared" si="125"/>
        <v/>
      </c>
    </row>
    <row r="1163" spans="2:10" x14ac:dyDescent="0.25">
      <c r="B1163" s="2" t="str">
        <f>IF(COUNT($B$16:B1162)&lt;=24*$D$12,IF(DAY(B1162)=1,DATE(YEAR(B1162),MONTH(B1162),15),DATE(YEAR(B1162),MONTH(B1162)+1,1)),"")</f>
        <v/>
      </c>
      <c r="C1163" s="3" t="str">
        <f t="shared" si="119"/>
        <v/>
      </c>
      <c r="D1163" s="4" t="str">
        <f t="shared" si="120"/>
        <v/>
      </c>
      <c r="E1163" s="4" t="str">
        <f t="shared" si="121"/>
        <v/>
      </c>
      <c r="F1163" s="1" t="str">
        <f t="shared" si="122"/>
        <v/>
      </c>
      <c r="H1163" s="4" t="str">
        <f t="shared" si="123"/>
        <v/>
      </c>
      <c r="I1163" s="4" t="str">
        <f t="shared" si="124"/>
        <v/>
      </c>
      <c r="J1163" s="4" t="str">
        <f t="shared" si="125"/>
        <v/>
      </c>
    </row>
    <row r="1164" spans="2:10" x14ac:dyDescent="0.25">
      <c r="B1164" s="2" t="str">
        <f>IF(COUNT($B$16:B1163)&lt;=24*$D$12,IF(DAY(B1163)=1,DATE(YEAR(B1163),MONTH(B1163),15),DATE(YEAR(B1163),MONTH(B1163)+1,1)),"")</f>
        <v/>
      </c>
      <c r="C1164" s="3" t="str">
        <f t="shared" si="119"/>
        <v/>
      </c>
      <c r="D1164" s="4" t="str">
        <f t="shared" si="120"/>
        <v/>
      </c>
      <c r="E1164" s="4" t="str">
        <f t="shared" si="121"/>
        <v/>
      </c>
      <c r="F1164" s="1" t="str">
        <f t="shared" si="122"/>
        <v/>
      </c>
      <c r="H1164" s="4" t="str">
        <f t="shared" si="123"/>
        <v/>
      </c>
      <c r="I1164" s="4" t="str">
        <f t="shared" si="124"/>
        <v/>
      </c>
      <c r="J1164" s="4" t="str">
        <f t="shared" si="125"/>
        <v/>
      </c>
    </row>
    <row r="1165" spans="2:10" x14ac:dyDescent="0.25">
      <c r="B1165" s="2" t="str">
        <f>IF(COUNT($B$16:B1164)&lt;=24*$D$12,IF(DAY(B1164)=1,DATE(YEAR(B1164),MONTH(B1164),15),DATE(YEAR(B1164),MONTH(B1164)+1,1)),"")</f>
        <v/>
      </c>
      <c r="C1165" s="3" t="str">
        <f t="shared" si="119"/>
        <v/>
      </c>
      <c r="D1165" s="4" t="str">
        <f t="shared" si="120"/>
        <v/>
      </c>
      <c r="E1165" s="4" t="str">
        <f t="shared" si="121"/>
        <v/>
      </c>
      <c r="F1165" s="1" t="str">
        <f t="shared" si="122"/>
        <v/>
      </c>
      <c r="H1165" s="4" t="str">
        <f t="shared" si="123"/>
        <v/>
      </c>
      <c r="I1165" s="4" t="str">
        <f t="shared" si="124"/>
        <v/>
      </c>
      <c r="J1165" s="4" t="str">
        <f t="shared" si="125"/>
        <v/>
      </c>
    </row>
    <row r="1166" spans="2:10" x14ac:dyDescent="0.25">
      <c r="B1166" s="2" t="str">
        <f>IF(COUNT($B$16:B1165)&lt;=24*$D$12,IF(DAY(B1165)=1,DATE(YEAR(B1165),MONTH(B1165),15),DATE(YEAR(B1165),MONTH(B1165)+1,1)),"")</f>
        <v/>
      </c>
      <c r="C1166" s="3" t="str">
        <f t="shared" si="119"/>
        <v/>
      </c>
      <c r="D1166" s="4" t="str">
        <f t="shared" si="120"/>
        <v/>
      </c>
      <c r="E1166" s="4" t="str">
        <f t="shared" si="121"/>
        <v/>
      </c>
      <c r="F1166" s="1" t="str">
        <f t="shared" si="122"/>
        <v/>
      </c>
      <c r="H1166" s="4" t="str">
        <f t="shared" si="123"/>
        <v/>
      </c>
      <c r="I1166" s="4" t="str">
        <f t="shared" si="124"/>
        <v/>
      </c>
      <c r="J1166" s="4" t="str">
        <f t="shared" si="125"/>
        <v/>
      </c>
    </row>
    <row r="1167" spans="2:10" x14ac:dyDescent="0.25">
      <c r="B1167" s="2" t="str">
        <f>IF(COUNT($B$16:B1166)&lt;=24*$D$12,IF(DAY(B1166)=1,DATE(YEAR(B1166),MONTH(B1166),15),DATE(YEAR(B1166),MONTH(B1166)+1,1)),"")</f>
        <v/>
      </c>
      <c r="C1167" s="3" t="str">
        <f t="shared" si="119"/>
        <v/>
      </c>
      <c r="D1167" s="4" t="str">
        <f t="shared" si="120"/>
        <v/>
      </c>
      <c r="E1167" s="4" t="str">
        <f t="shared" si="121"/>
        <v/>
      </c>
      <c r="F1167" s="1" t="str">
        <f t="shared" si="122"/>
        <v/>
      </c>
      <c r="H1167" s="4" t="str">
        <f t="shared" si="123"/>
        <v/>
      </c>
      <c r="I1167" s="4" t="str">
        <f t="shared" si="124"/>
        <v/>
      </c>
      <c r="J1167" s="4" t="str">
        <f t="shared" si="125"/>
        <v/>
      </c>
    </row>
    <row r="1168" spans="2:10" x14ac:dyDescent="0.25">
      <c r="B1168" s="2" t="str">
        <f>IF(COUNT($B$16:B1167)&lt;=24*$D$12,IF(DAY(B1167)=1,DATE(YEAR(B1167),MONTH(B1167),15),DATE(YEAR(B1167),MONTH(B1167)+1,1)),"")</f>
        <v/>
      </c>
      <c r="C1168" s="3" t="str">
        <f t="shared" si="119"/>
        <v/>
      </c>
      <c r="D1168" s="4" t="str">
        <f t="shared" si="120"/>
        <v/>
      </c>
      <c r="E1168" s="4" t="str">
        <f t="shared" si="121"/>
        <v/>
      </c>
      <c r="F1168" s="1" t="str">
        <f t="shared" si="122"/>
        <v/>
      </c>
      <c r="H1168" s="4" t="str">
        <f t="shared" si="123"/>
        <v/>
      </c>
      <c r="I1168" s="4" t="str">
        <f t="shared" si="124"/>
        <v/>
      </c>
      <c r="J1168" s="4" t="str">
        <f t="shared" si="125"/>
        <v/>
      </c>
    </row>
    <row r="1169" spans="2:10" x14ac:dyDescent="0.25">
      <c r="B1169" s="2" t="str">
        <f>IF(COUNT($B$16:B1168)&lt;=24*$D$12,IF(DAY(B1168)=1,DATE(YEAR(B1168),MONTH(B1168),15),DATE(YEAR(B1168),MONTH(B1168)+1,1)),"")</f>
        <v/>
      </c>
      <c r="C1169" s="3" t="str">
        <f t="shared" ref="C1169:C1232" si="126">IF(B1169&lt;&gt;"",IF(AND(MONTH(B1169)=1,DAY(B1169)=1),VLOOKUP(DATE(YEAR(B1169)-1,1,1),B:C,2,FALSE)*(1+$D$9),C1168),"")</f>
        <v/>
      </c>
      <c r="D1169" s="4" t="str">
        <f t="shared" ref="D1169:D1232" si="127">IF(C1170&lt;&gt;"",(C1169*$D$7)/24,"")</f>
        <v/>
      </c>
      <c r="E1169" s="4" t="str">
        <f t="shared" ref="E1169:E1232" si="128">IF(C1170&lt;&gt;"",C1169*$D$8/24,"")</f>
        <v/>
      </c>
      <c r="F1169" s="1" t="str">
        <f t="shared" ref="F1169:F1232" si="129">IF(B1169&lt;&gt;"",IF(AND(DAY(B1169)=1,MONTH(B1169)=1),VLOOKUP(DATE(YEAR(B1169)-1,1,1),B:C,2,FALSE)*$D$8,0),"")</f>
        <v/>
      </c>
      <c r="H1169" s="4" t="str">
        <f t="shared" ref="H1169:H1232" si="130">IF(B1169&lt;&gt;"",H1168*(1+$D$10)^(1/24)+SUM(D1169:E1169),"")</f>
        <v/>
      </c>
      <c r="I1169" s="4" t="str">
        <f t="shared" ref="I1169:I1232" si="131">IF(B1169&lt;&gt;"",I1168*(1+$D$10)^(1/24)+IF(D1169&lt;&gt;"",D1169,0)+F1169,"")</f>
        <v/>
      </c>
      <c r="J1169" s="4" t="str">
        <f t="shared" ref="J1169:J1232" si="132">IF(B1170&lt;&gt;"",H1169-I1169,"")</f>
        <v/>
      </c>
    </row>
    <row r="1170" spans="2:10" x14ac:dyDescent="0.25">
      <c r="B1170" s="2" t="str">
        <f>IF(COUNT($B$16:B1169)&lt;=24*$D$12,IF(DAY(B1169)=1,DATE(YEAR(B1169),MONTH(B1169),15),DATE(YEAR(B1169),MONTH(B1169)+1,1)),"")</f>
        <v/>
      </c>
      <c r="C1170" s="3" t="str">
        <f t="shared" si="126"/>
        <v/>
      </c>
      <c r="D1170" s="4" t="str">
        <f t="shared" si="127"/>
        <v/>
      </c>
      <c r="E1170" s="4" t="str">
        <f t="shared" si="128"/>
        <v/>
      </c>
      <c r="F1170" s="1" t="str">
        <f t="shared" si="129"/>
        <v/>
      </c>
      <c r="H1170" s="4" t="str">
        <f t="shared" si="130"/>
        <v/>
      </c>
      <c r="I1170" s="4" t="str">
        <f t="shared" si="131"/>
        <v/>
      </c>
      <c r="J1170" s="4" t="str">
        <f t="shared" si="132"/>
        <v/>
      </c>
    </row>
    <row r="1171" spans="2:10" x14ac:dyDescent="0.25">
      <c r="B1171" s="2" t="str">
        <f>IF(COUNT($B$16:B1170)&lt;=24*$D$12,IF(DAY(B1170)=1,DATE(YEAR(B1170),MONTH(B1170),15),DATE(YEAR(B1170),MONTH(B1170)+1,1)),"")</f>
        <v/>
      </c>
      <c r="C1171" s="3" t="str">
        <f t="shared" si="126"/>
        <v/>
      </c>
      <c r="D1171" s="4" t="str">
        <f t="shared" si="127"/>
        <v/>
      </c>
      <c r="E1171" s="4" t="str">
        <f t="shared" si="128"/>
        <v/>
      </c>
      <c r="F1171" s="1" t="str">
        <f t="shared" si="129"/>
        <v/>
      </c>
      <c r="H1171" s="4" t="str">
        <f t="shared" si="130"/>
        <v/>
      </c>
      <c r="I1171" s="4" t="str">
        <f t="shared" si="131"/>
        <v/>
      </c>
      <c r="J1171" s="4" t="str">
        <f t="shared" si="132"/>
        <v/>
      </c>
    </row>
    <row r="1172" spans="2:10" x14ac:dyDescent="0.25">
      <c r="B1172" s="2" t="str">
        <f>IF(COUNT($B$16:B1171)&lt;=24*$D$12,IF(DAY(B1171)=1,DATE(YEAR(B1171),MONTH(B1171),15),DATE(YEAR(B1171),MONTH(B1171)+1,1)),"")</f>
        <v/>
      </c>
      <c r="C1172" s="3" t="str">
        <f t="shared" si="126"/>
        <v/>
      </c>
      <c r="D1172" s="4" t="str">
        <f t="shared" si="127"/>
        <v/>
      </c>
      <c r="E1172" s="4" t="str">
        <f t="shared" si="128"/>
        <v/>
      </c>
      <c r="F1172" s="1" t="str">
        <f t="shared" si="129"/>
        <v/>
      </c>
      <c r="H1172" s="4" t="str">
        <f t="shared" si="130"/>
        <v/>
      </c>
      <c r="I1172" s="4" t="str">
        <f t="shared" si="131"/>
        <v/>
      </c>
      <c r="J1172" s="4" t="str">
        <f t="shared" si="132"/>
        <v/>
      </c>
    </row>
    <row r="1173" spans="2:10" x14ac:dyDescent="0.25">
      <c r="B1173" s="2" t="str">
        <f>IF(COUNT($B$16:B1172)&lt;=24*$D$12,IF(DAY(B1172)=1,DATE(YEAR(B1172),MONTH(B1172),15),DATE(YEAR(B1172),MONTH(B1172)+1,1)),"")</f>
        <v/>
      </c>
      <c r="C1173" s="3" t="str">
        <f t="shared" si="126"/>
        <v/>
      </c>
      <c r="D1173" s="4" t="str">
        <f t="shared" si="127"/>
        <v/>
      </c>
      <c r="E1173" s="4" t="str">
        <f t="shared" si="128"/>
        <v/>
      </c>
      <c r="F1173" s="1" t="str">
        <f t="shared" si="129"/>
        <v/>
      </c>
      <c r="H1173" s="4" t="str">
        <f t="shared" si="130"/>
        <v/>
      </c>
      <c r="I1173" s="4" t="str">
        <f t="shared" si="131"/>
        <v/>
      </c>
      <c r="J1173" s="4" t="str">
        <f t="shared" si="132"/>
        <v/>
      </c>
    </row>
    <row r="1174" spans="2:10" x14ac:dyDescent="0.25">
      <c r="B1174" s="2" t="str">
        <f>IF(COUNT($B$16:B1173)&lt;=24*$D$12,IF(DAY(B1173)=1,DATE(YEAR(B1173),MONTH(B1173),15),DATE(YEAR(B1173),MONTH(B1173)+1,1)),"")</f>
        <v/>
      </c>
      <c r="C1174" s="3" t="str">
        <f t="shared" si="126"/>
        <v/>
      </c>
      <c r="D1174" s="4" t="str">
        <f t="shared" si="127"/>
        <v/>
      </c>
      <c r="E1174" s="4" t="str">
        <f t="shared" si="128"/>
        <v/>
      </c>
      <c r="F1174" s="1" t="str">
        <f t="shared" si="129"/>
        <v/>
      </c>
      <c r="H1174" s="4" t="str">
        <f t="shared" si="130"/>
        <v/>
      </c>
      <c r="I1174" s="4" t="str">
        <f t="shared" si="131"/>
        <v/>
      </c>
      <c r="J1174" s="4" t="str">
        <f t="shared" si="132"/>
        <v/>
      </c>
    </row>
    <row r="1175" spans="2:10" x14ac:dyDescent="0.25">
      <c r="B1175" s="2" t="str">
        <f>IF(COUNT($B$16:B1174)&lt;=24*$D$12,IF(DAY(B1174)=1,DATE(YEAR(B1174),MONTH(B1174),15),DATE(YEAR(B1174),MONTH(B1174)+1,1)),"")</f>
        <v/>
      </c>
      <c r="C1175" s="3" t="str">
        <f t="shared" si="126"/>
        <v/>
      </c>
      <c r="D1175" s="4" t="str">
        <f t="shared" si="127"/>
        <v/>
      </c>
      <c r="E1175" s="4" t="str">
        <f t="shared" si="128"/>
        <v/>
      </c>
      <c r="F1175" s="1" t="str">
        <f t="shared" si="129"/>
        <v/>
      </c>
      <c r="H1175" s="4" t="str">
        <f t="shared" si="130"/>
        <v/>
      </c>
      <c r="I1175" s="4" t="str">
        <f t="shared" si="131"/>
        <v/>
      </c>
      <c r="J1175" s="4" t="str">
        <f t="shared" si="132"/>
        <v/>
      </c>
    </row>
    <row r="1176" spans="2:10" x14ac:dyDescent="0.25">
      <c r="B1176" s="2" t="str">
        <f>IF(COUNT($B$16:B1175)&lt;=24*$D$12,IF(DAY(B1175)=1,DATE(YEAR(B1175),MONTH(B1175),15),DATE(YEAR(B1175),MONTH(B1175)+1,1)),"")</f>
        <v/>
      </c>
      <c r="C1176" s="3" t="str">
        <f t="shared" si="126"/>
        <v/>
      </c>
      <c r="D1176" s="4" t="str">
        <f t="shared" si="127"/>
        <v/>
      </c>
      <c r="E1176" s="4" t="str">
        <f t="shared" si="128"/>
        <v/>
      </c>
      <c r="F1176" s="1" t="str">
        <f t="shared" si="129"/>
        <v/>
      </c>
      <c r="H1176" s="4" t="str">
        <f t="shared" si="130"/>
        <v/>
      </c>
      <c r="I1176" s="4" t="str">
        <f t="shared" si="131"/>
        <v/>
      </c>
      <c r="J1176" s="4" t="str">
        <f t="shared" si="132"/>
        <v/>
      </c>
    </row>
    <row r="1177" spans="2:10" x14ac:dyDescent="0.25">
      <c r="B1177" s="2" t="str">
        <f>IF(COUNT($B$16:B1176)&lt;=24*$D$12,IF(DAY(B1176)=1,DATE(YEAR(B1176),MONTH(B1176),15),DATE(YEAR(B1176),MONTH(B1176)+1,1)),"")</f>
        <v/>
      </c>
      <c r="C1177" s="3" t="str">
        <f t="shared" si="126"/>
        <v/>
      </c>
      <c r="D1177" s="4" t="str">
        <f t="shared" si="127"/>
        <v/>
      </c>
      <c r="E1177" s="4" t="str">
        <f t="shared" si="128"/>
        <v/>
      </c>
      <c r="F1177" s="1" t="str">
        <f t="shared" si="129"/>
        <v/>
      </c>
      <c r="H1177" s="4" t="str">
        <f t="shared" si="130"/>
        <v/>
      </c>
      <c r="I1177" s="4" t="str">
        <f t="shared" si="131"/>
        <v/>
      </c>
      <c r="J1177" s="4" t="str">
        <f t="shared" si="132"/>
        <v/>
      </c>
    </row>
    <row r="1178" spans="2:10" x14ac:dyDescent="0.25">
      <c r="B1178" s="2" t="str">
        <f>IF(COUNT($B$16:B1177)&lt;=24*$D$12,IF(DAY(B1177)=1,DATE(YEAR(B1177),MONTH(B1177),15),DATE(YEAR(B1177),MONTH(B1177)+1,1)),"")</f>
        <v/>
      </c>
      <c r="C1178" s="3" t="str">
        <f t="shared" si="126"/>
        <v/>
      </c>
      <c r="D1178" s="4" t="str">
        <f t="shared" si="127"/>
        <v/>
      </c>
      <c r="E1178" s="4" t="str">
        <f t="shared" si="128"/>
        <v/>
      </c>
      <c r="F1178" s="1" t="str">
        <f t="shared" si="129"/>
        <v/>
      </c>
      <c r="H1178" s="4" t="str">
        <f t="shared" si="130"/>
        <v/>
      </c>
      <c r="I1178" s="4" t="str">
        <f t="shared" si="131"/>
        <v/>
      </c>
      <c r="J1178" s="4" t="str">
        <f t="shared" si="132"/>
        <v/>
      </c>
    </row>
    <row r="1179" spans="2:10" x14ac:dyDescent="0.25">
      <c r="B1179" s="2" t="str">
        <f>IF(COUNT($B$16:B1178)&lt;=24*$D$12,IF(DAY(B1178)=1,DATE(YEAR(B1178),MONTH(B1178),15),DATE(YEAR(B1178),MONTH(B1178)+1,1)),"")</f>
        <v/>
      </c>
      <c r="C1179" s="3" t="str">
        <f t="shared" si="126"/>
        <v/>
      </c>
      <c r="D1179" s="4" t="str">
        <f t="shared" si="127"/>
        <v/>
      </c>
      <c r="E1179" s="4" t="str">
        <f t="shared" si="128"/>
        <v/>
      </c>
      <c r="F1179" s="1" t="str">
        <f t="shared" si="129"/>
        <v/>
      </c>
      <c r="H1179" s="4" t="str">
        <f t="shared" si="130"/>
        <v/>
      </c>
      <c r="I1179" s="4" t="str">
        <f t="shared" si="131"/>
        <v/>
      </c>
      <c r="J1179" s="4" t="str">
        <f t="shared" si="132"/>
        <v/>
      </c>
    </row>
    <row r="1180" spans="2:10" x14ac:dyDescent="0.25">
      <c r="B1180" s="2" t="str">
        <f>IF(COUNT($B$16:B1179)&lt;=24*$D$12,IF(DAY(B1179)=1,DATE(YEAR(B1179),MONTH(B1179),15),DATE(YEAR(B1179),MONTH(B1179)+1,1)),"")</f>
        <v/>
      </c>
      <c r="C1180" s="3" t="str">
        <f t="shared" si="126"/>
        <v/>
      </c>
      <c r="D1180" s="4" t="str">
        <f t="shared" si="127"/>
        <v/>
      </c>
      <c r="E1180" s="4" t="str">
        <f t="shared" si="128"/>
        <v/>
      </c>
      <c r="F1180" s="1" t="str">
        <f t="shared" si="129"/>
        <v/>
      </c>
      <c r="H1180" s="4" t="str">
        <f t="shared" si="130"/>
        <v/>
      </c>
      <c r="I1180" s="4" t="str">
        <f t="shared" si="131"/>
        <v/>
      </c>
      <c r="J1180" s="4" t="str">
        <f t="shared" si="132"/>
        <v/>
      </c>
    </row>
    <row r="1181" spans="2:10" x14ac:dyDescent="0.25">
      <c r="B1181" s="2" t="str">
        <f>IF(COUNT($B$16:B1180)&lt;=24*$D$12,IF(DAY(B1180)=1,DATE(YEAR(B1180),MONTH(B1180),15),DATE(YEAR(B1180),MONTH(B1180)+1,1)),"")</f>
        <v/>
      </c>
      <c r="C1181" s="3" t="str">
        <f t="shared" si="126"/>
        <v/>
      </c>
      <c r="D1181" s="4" t="str">
        <f t="shared" si="127"/>
        <v/>
      </c>
      <c r="E1181" s="4" t="str">
        <f t="shared" si="128"/>
        <v/>
      </c>
      <c r="F1181" s="1" t="str">
        <f t="shared" si="129"/>
        <v/>
      </c>
      <c r="H1181" s="4" t="str">
        <f t="shared" si="130"/>
        <v/>
      </c>
      <c r="I1181" s="4" t="str">
        <f t="shared" si="131"/>
        <v/>
      </c>
      <c r="J1181" s="4" t="str">
        <f t="shared" si="132"/>
        <v/>
      </c>
    </row>
    <row r="1182" spans="2:10" x14ac:dyDescent="0.25">
      <c r="B1182" s="2" t="str">
        <f>IF(COUNT($B$16:B1181)&lt;=24*$D$12,IF(DAY(B1181)=1,DATE(YEAR(B1181),MONTH(B1181),15),DATE(YEAR(B1181),MONTH(B1181)+1,1)),"")</f>
        <v/>
      </c>
      <c r="C1182" s="3" t="str">
        <f t="shared" si="126"/>
        <v/>
      </c>
      <c r="D1182" s="4" t="str">
        <f t="shared" si="127"/>
        <v/>
      </c>
      <c r="E1182" s="4" t="str">
        <f t="shared" si="128"/>
        <v/>
      </c>
      <c r="F1182" s="1" t="str">
        <f t="shared" si="129"/>
        <v/>
      </c>
      <c r="H1182" s="4" t="str">
        <f t="shared" si="130"/>
        <v/>
      </c>
      <c r="I1182" s="4" t="str">
        <f t="shared" si="131"/>
        <v/>
      </c>
      <c r="J1182" s="4" t="str">
        <f t="shared" si="132"/>
        <v/>
      </c>
    </row>
    <row r="1183" spans="2:10" x14ac:dyDescent="0.25">
      <c r="B1183" s="2" t="str">
        <f>IF(COUNT($B$16:B1182)&lt;=24*$D$12,IF(DAY(B1182)=1,DATE(YEAR(B1182),MONTH(B1182),15),DATE(YEAR(B1182),MONTH(B1182)+1,1)),"")</f>
        <v/>
      </c>
      <c r="C1183" s="3" t="str">
        <f t="shared" si="126"/>
        <v/>
      </c>
      <c r="D1183" s="4" t="str">
        <f t="shared" si="127"/>
        <v/>
      </c>
      <c r="E1183" s="4" t="str">
        <f t="shared" si="128"/>
        <v/>
      </c>
      <c r="F1183" s="1" t="str">
        <f t="shared" si="129"/>
        <v/>
      </c>
      <c r="H1183" s="4" t="str">
        <f t="shared" si="130"/>
        <v/>
      </c>
      <c r="I1183" s="4" t="str">
        <f t="shared" si="131"/>
        <v/>
      </c>
      <c r="J1183" s="4" t="str">
        <f t="shared" si="132"/>
        <v/>
      </c>
    </row>
    <row r="1184" spans="2:10" x14ac:dyDescent="0.25">
      <c r="B1184" s="2" t="str">
        <f>IF(COUNT($B$16:B1183)&lt;=24*$D$12,IF(DAY(B1183)=1,DATE(YEAR(B1183),MONTH(B1183),15),DATE(YEAR(B1183),MONTH(B1183)+1,1)),"")</f>
        <v/>
      </c>
      <c r="C1184" s="3" t="str">
        <f t="shared" si="126"/>
        <v/>
      </c>
      <c r="D1184" s="4" t="str">
        <f t="shared" si="127"/>
        <v/>
      </c>
      <c r="E1184" s="4" t="str">
        <f t="shared" si="128"/>
        <v/>
      </c>
      <c r="F1184" s="1" t="str">
        <f t="shared" si="129"/>
        <v/>
      </c>
      <c r="H1184" s="4" t="str">
        <f t="shared" si="130"/>
        <v/>
      </c>
      <c r="I1184" s="4" t="str">
        <f t="shared" si="131"/>
        <v/>
      </c>
      <c r="J1184" s="4" t="str">
        <f t="shared" si="132"/>
        <v/>
      </c>
    </row>
    <row r="1185" spans="2:10" x14ac:dyDescent="0.25">
      <c r="B1185" s="2" t="str">
        <f>IF(COUNT($B$16:B1184)&lt;=24*$D$12,IF(DAY(B1184)=1,DATE(YEAR(B1184),MONTH(B1184),15),DATE(YEAR(B1184),MONTH(B1184)+1,1)),"")</f>
        <v/>
      </c>
      <c r="C1185" s="3" t="str">
        <f t="shared" si="126"/>
        <v/>
      </c>
      <c r="D1185" s="4" t="str">
        <f t="shared" si="127"/>
        <v/>
      </c>
      <c r="E1185" s="4" t="str">
        <f t="shared" si="128"/>
        <v/>
      </c>
      <c r="F1185" s="1" t="str">
        <f t="shared" si="129"/>
        <v/>
      </c>
      <c r="H1185" s="4" t="str">
        <f t="shared" si="130"/>
        <v/>
      </c>
      <c r="I1185" s="4" t="str">
        <f t="shared" si="131"/>
        <v/>
      </c>
      <c r="J1185" s="4" t="str">
        <f t="shared" si="132"/>
        <v/>
      </c>
    </row>
    <row r="1186" spans="2:10" x14ac:dyDescent="0.25">
      <c r="B1186" s="2" t="str">
        <f>IF(COUNT($B$16:B1185)&lt;=24*$D$12,IF(DAY(B1185)=1,DATE(YEAR(B1185),MONTH(B1185),15),DATE(YEAR(B1185),MONTH(B1185)+1,1)),"")</f>
        <v/>
      </c>
      <c r="C1186" s="3" t="str">
        <f t="shared" si="126"/>
        <v/>
      </c>
      <c r="D1186" s="4" t="str">
        <f t="shared" si="127"/>
        <v/>
      </c>
      <c r="E1186" s="4" t="str">
        <f t="shared" si="128"/>
        <v/>
      </c>
      <c r="F1186" s="1" t="str">
        <f t="shared" si="129"/>
        <v/>
      </c>
      <c r="H1186" s="4" t="str">
        <f t="shared" si="130"/>
        <v/>
      </c>
      <c r="I1186" s="4" t="str">
        <f t="shared" si="131"/>
        <v/>
      </c>
      <c r="J1186" s="4" t="str">
        <f t="shared" si="132"/>
        <v/>
      </c>
    </row>
    <row r="1187" spans="2:10" x14ac:dyDescent="0.25">
      <c r="B1187" s="2" t="str">
        <f>IF(COUNT($B$16:B1186)&lt;=24*$D$12,IF(DAY(B1186)=1,DATE(YEAR(B1186),MONTH(B1186),15),DATE(YEAR(B1186),MONTH(B1186)+1,1)),"")</f>
        <v/>
      </c>
      <c r="C1187" s="3" t="str">
        <f t="shared" si="126"/>
        <v/>
      </c>
      <c r="D1187" s="4" t="str">
        <f t="shared" si="127"/>
        <v/>
      </c>
      <c r="E1187" s="4" t="str">
        <f t="shared" si="128"/>
        <v/>
      </c>
      <c r="F1187" s="1" t="str">
        <f t="shared" si="129"/>
        <v/>
      </c>
      <c r="H1187" s="4" t="str">
        <f t="shared" si="130"/>
        <v/>
      </c>
      <c r="I1187" s="4" t="str">
        <f t="shared" si="131"/>
        <v/>
      </c>
      <c r="J1187" s="4" t="str">
        <f t="shared" si="132"/>
        <v/>
      </c>
    </row>
    <row r="1188" spans="2:10" x14ac:dyDescent="0.25">
      <c r="B1188" s="2" t="str">
        <f>IF(COUNT($B$16:B1187)&lt;=24*$D$12,IF(DAY(B1187)=1,DATE(YEAR(B1187),MONTH(B1187),15),DATE(YEAR(B1187),MONTH(B1187)+1,1)),"")</f>
        <v/>
      </c>
      <c r="C1188" s="3" t="str">
        <f t="shared" si="126"/>
        <v/>
      </c>
      <c r="D1188" s="4" t="str">
        <f t="shared" si="127"/>
        <v/>
      </c>
      <c r="E1188" s="4" t="str">
        <f t="shared" si="128"/>
        <v/>
      </c>
      <c r="F1188" s="1" t="str">
        <f t="shared" si="129"/>
        <v/>
      </c>
      <c r="H1188" s="4" t="str">
        <f t="shared" si="130"/>
        <v/>
      </c>
      <c r="I1188" s="4" t="str">
        <f t="shared" si="131"/>
        <v/>
      </c>
      <c r="J1188" s="4" t="str">
        <f t="shared" si="132"/>
        <v/>
      </c>
    </row>
    <row r="1189" spans="2:10" x14ac:dyDescent="0.25">
      <c r="B1189" s="2" t="str">
        <f>IF(COUNT($B$16:B1188)&lt;=24*$D$12,IF(DAY(B1188)=1,DATE(YEAR(B1188),MONTH(B1188),15),DATE(YEAR(B1188),MONTH(B1188)+1,1)),"")</f>
        <v/>
      </c>
      <c r="C1189" s="3" t="str">
        <f t="shared" si="126"/>
        <v/>
      </c>
      <c r="D1189" s="4" t="str">
        <f t="shared" si="127"/>
        <v/>
      </c>
      <c r="E1189" s="4" t="str">
        <f t="shared" si="128"/>
        <v/>
      </c>
      <c r="F1189" s="1" t="str">
        <f t="shared" si="129"/>
        <v/>
      </c>
      <c r="H1189" s="4" t="str">
        <f t="shared" si="130"/>
        <v/>
      </c>
      <c r="I1189" s="4" t="str">
        <f t="shared" si="131"/>
        <v/>
      </c>
      <c r="J1189" s="4" t="str">
        <f t="shared" si="132"/>
        <v/>
      </c>
    </row>
    <row r="1190" spans="2:10" x14ac:dyDescent="0.25">
      <c r="B1190" s="2" t="str">
        <f>IF(COUNT($B$16:B1189)&lt;=24*$D$12,IF(DAY(B1189)=1,DATE(YEAR(B1189),MONTH(B1189),15),DATE(YEAR(B1189),MONTH(B1189)+1,1)),"")</f>
        <v/>
      </c>
      <c r="C1190" s="3" t="str">
        <f t="shared" si="126"/>
        <v/>
      </c>
      <c r="D1190" s="4" t="str">
        <f t="shared" si="127"/>
        <v/>
      </c>
      <c r="E1190" s="4" t="str">
        <f t="shared" si="128"/>
        <v/>
      </c>
      <c r="F1190" s="1" t="str">
        <f t="shared" si="129"/>
        <v/>
      </c>
      <c r="H1190" s="4" t="str">
        <f t="shared" si="130"/>
        <v/>
      </c>
      <c r="I1190" s="4" t="str">
        <f t="shared" si="131"/>
        <v/>
      </c>
      <c r="J1190" s="4" t="str">
        <f t="shared" si="132"/>
        <v/>
      </c>
    </row>
    <row r="1191" spans="2:10" x14ac:dyDescent="0.25">
      <c r="B1191" s="2" t="str">
        <f>IF(COUNT($B$16:B1190)&lt;=24*$D$12,IF(DAY(B1190)=1,DATE(YEAR(B1190),MONTH(B1190),15),DATE(YEAR(B1190),MONTH(B1190)+1,1)),"")</f>
        <v/>
      </c>
      <c r="C1191" s="3" t="str">
        <f t="shared" si="126"/>
        <v/>
      </c>
      <c r="D1191" s="4" t="str">
        <f t="shared" si="127"/>
        <v/>
      </c>
      <c r="E1191" s="4" t="str">
        <f t="shared" si="128"/>
        <v/>
      </c>
      <c r="F1191" s="1" t="str">
        <f t="shared" si="129"/>
        <v/>
      </c>
      <c r="H1191" s="4" t="str">
        <f t="shared" si="130"/>
        <v/>
      </c>
      <c r="I1191" s="4" t="str">
        <f t="shared" si="131"/>
        <v/>
      </c>
      <c r="J1191" s="4" t="str">
        <f t="shared" si="132"/>
        <v/>
      </c>
    </row>
    <row r="1192" spans="2:10" x14ac:dyDescent="0.25">
      <c r="B1192" s="2" t="str">
        <f>IF(COUNT($B$16:B1191)&lt;=24*$D$12,IF(DAY(B1191)=1,DATE(YEAR(B1191),MONTH(B1191),15),DATE(YEAR(B1191),MONTH(B1191)+1,1)),"")</f>
        <v/>
      </c>
      <c r="C1192" s="3" t="str">
        <f t="shared" si="126"/>
        <v/>
      </c>
      <c r="D1192" s="4" t="str">
        <f t="shared" si="127"/>
        <v/>
      </c>
      <c r="E1192" s="4" t="str">
        <f t="shared" si="128"/>
        <v/>
      </c>
      <c r="F1192" s="1" t="str">
        <f t="shared" si="129"/>
        <v/>
      </c>
      <c r="H1192" s="4" t="str">
        <f t="shared" si="130"/>
        <v/>
      </c>
      <c r="I1192" s="4" t="str">
        <f t="shared" si="131"/>
        <v/>
      </c>
      <c r="J1192" s="4" t="str">
        <f t="shared" si="132"/>
        <v/>
      </c>
    </row>
    <row r="1193" spans="2:10" x14ac:dyDescent="0.25">
      <c r="B1193" s="2" t="str">
        <f>IF(COUNT($B$16:B1192)&lt;=24*$D$12,IF(DAY(B1192)=1,DATE(YEAR(B1192),MONTH(B1192),15),DATE(YEAR(B1192),MONTH(B1192)+1,1)),"")</f>
        <v/>
      </c>
      <c r="C1193" s="3" t="str">
        <f t="shared" si="126"/>
        <v/>
      </c>
      <c r="D1193" s="4" t="str">
        <f t="shared" si="127"/>
        <v/>
      </c>
      <c r="E1193" s="4" t="str">
        <f t="shared" si="128"/>
        <v/>
      </c>
      <c r="F1193" s="1" t="str">
        <f t="shared" si="129"/>
        <v/>
      </c>
      <c r="H1193" s="4" t="str">
        <f t="shared" si="130"/>
        <v/>
      </c>
      <c r="I1193" s="4" t="str">
        <f t="shared" si="131"/>
        <v/>
      </c>
      <c r="J1193" s="4" t="str">
        <f t="shared" si="132"/>
        <v/>
      </c>
    </row>
    <row r="1194" spans="2:10" x14ac:dyDescent="0.25">
      <c r="B1194" s="2" t="str">
        <f>IF(COUNT($B$16:B1193)&lt;=24*$D$12,IF(DAY(B1193)=1,DATE(YEAR(B1193),MONTH(B1193),15),DATE(YEAR(B1193),MONTH(B1193)+1,1)),"")</f>
        <v/>
      </c>
      <c r="C1194" s="3" t="str">
        <f t="shared" si="126"/>
        <v/>
      </c>
      <c r="D1194" s="4" t="str">
        <f t="shared" si="127"/>
        <v/>
      </c>
      <c r="E1194" s="4" t="str">
        <f t="shared" si="128"/>
        <v/>
      </c>
      <c r="F1194" s="1" t="str">
        <f t="shared" si="129"/>
        <v/>
      </c>
      <c r="H1194" s="4" t="str">
        <f t="shared" si="130"/>
        <v/>
      </c>
      <c r="I1194" s="4" t="str">
        <f t="shared" si="131"/>
        <v/>
      </c>
      <c r="J1194" s="4" t="str">
        <f t="shared" si="132"/>
        <v/>
      </c>
    </row>
    <row r="1195" spans="2:10" x14ac:dyDescent="0.25">
      <c r="B1195" s="2" t="str">
        <f>IF(COUNT($B$16:B1194)&lt;=24*$D$12,IF(DAY(B1194)=1,DATE(YEAR(B1194),MONTH(B1194),15),DATE(YEAR(B1194),MONTH(B1194)+1,1)),"")</f>
        <v/>
      </c>
      <c r="C1195" s="3" t="str">
        <f t="shared" si="126"/>
        <v/>
      </c>
      <c r="D1195" s="4" t="str">
        <f t="shared" si="127"/>
        <v/>
      </c>
      <c r="E1195" s="4" t="str">
        <f t="shared" si="128"/>
        <v/>
      </c>
      <c r="F1195" s="1" t="str">
        <f t="shared" si="129"/>
        <v/>
      </c>
      <c r="H1195" s="4" t="str">
        <f t="shared" si="130"/>
        <v/>
      </c>
      <c r="I1195" s="4" t="str">
        <f t="shared" si="131"/>
        <v/>
      </c>
      <c r="J1195" s="4" t="str">
        <f t="shared" si="132"/>
        <v/>
      </c>
    </row>
    <row r="1196" spans="2:10" x14ac:dyDescent="0.25">
      <c r="B1196" s="2" t="str">
        <f>IF(COUNT($B$16:B1195)&lt;=24*$D$12,IF(DAY(B1195)=1,DATE(YEAR(B1195),MONTH(B1195),15),DATE(YEAR(B1195),MONTH(B1195)+1,1)),"")</f>
        <v/>
      </c>
      <c r="C1196" s="3" t="str">
        <f t="shared" si="126"/>
        <v/>
      </c>
      <c r="D1196" s="4" t="str">
        <f t="shared" si="127"/>
        <v/>
      </c>
      <c r="E1196" s="4" t="str">
        <f t="shared" si="128"/>
        <v/>
      </c>
      <c r="F1196" s="1" t="str">
        <f t="shared" si="129"/>
        <v/>
      </c>
      <c r="H1196" s="4" t="str">
        <f t="shared" si="130"/>
        <v/>
      </c>
      <c r="I1196" s="4" t="str">
        <f t="shared" si="131"/>
        <v/>
      </c>
      <c r="J1196" s="4" t="str">
        <f t="shared" si="132"/>
        <v/>
      </c>
    </row>
    <row r="1197" spans="2:10" x14ac:dyDescent="0.25">
      <c r="B1197" s="2" t="str">
        <f>IF(COUNT($B$16:B1196)&lt;=24*$D$12,IF(DAY(B1196)=1,DATE(YEAR(B1196),MONTH(B1196),15),DATE(YEAR(B1196),MONTH(B1196)+1,1)),"")</f>
        <v/>
      </c>
      <c r="C1197" s="3" t="str">
        <f t="shared" si="126"/>
        <v/>
      </c>
      <c r="D1197" s="4" t="str">
        <f t="shared" si="127"/>
        <v/>
      </c>
      <c r="E1197" s="4" t="str">
        <f t="shared" si="128"/>
        <v/>
      </c>
      <c r="F1197" s="1" t="str">
        <f t="shared" si="129"/>
        <v/>
      </c>
      <c r="H1197" s="4" t="str">
        <f t="shared" si="130"/>
        <v/>
      </c>
      <c r="I1197" s="4" t="str">
        <f t="shared" si="131"/>
        <v/>
      </c>
      <c r="J1197" s="4" t="str">
        <f t="shared" si="132"/>
        <v/>
      </c>
    </row>
    <row r="1198" spans="2:10" x14ac:dyDescent="0.25">
      <c r="B1198" s="2" t="str">
        <f>IF(COUNT($B$16:B1197)&lt;=24*$D$12,IF(DAY(B1197)=1,DATE(YEAR(B1197),MONTH(B1197),15),DATE(YEAR(B1197),MONTH(B1197)+1,1)),"")</f>
        <v/>
      </c>
      <c r="C1198" s="3" t="str">
        <f t="shared" si="126"/>
        <v/>
      </c>
      <c r="D1198" s="4" t="str">
        <f t="shared" si="127"/>
        <v/>
      </c>
      <c r="E1198" s="4" t="str">
        <f t="shared" si="128"/>
        <v/>
      </c>
      <c r="F1198" s="1" t="str">
        <f t="shared" si="129"/>
        <v/>
      </c>
      <c r="H1198" s="4" t="str">
        <f t="shared" si="130"/>
        <v/>
      </c>
      <c r="I1198" s="4" t="str">
        <f t="shared" si="131"/>
        <v/>
      </c>
      <c r="J1198" s="4" t="str">
        <f t="shared" si="132"/>
        <v/>
      </c>
    </row>
    <row r="1199" spans="2:10" x14ac:dyDescent="0.25">
      <c r="B1199" s="2" t="str">
        <f>IF(COUNT($B$16:B1198)&lt;=24*$D$12,IF(DAY(B1198)=1,DATE(YEAR(B1198),MONTH(B1198),15),DATE(YEAR(B1198),MONTH(B1198)+1,1)),"")</f>
        <v/>
      </c>
      <c r="C1199" s="3" t="str">
        <f t="shared" si="126"/>
        <v/>
      </c>
      <c r="D1199" s="4" t="str">
        <f t="shared" si="127"/>
        <v/>
      </c>
      <c r="E1199" s="4" t="str">
        <f t="shared" si="128"/>
        <v/>
      </c>
      <c r="F1199" s="1" t="str">
        <f t="shared" si="129"/>
        <v/>
      </c>
      <c r="H1199" s="4" t="str">
        <f t="shared" si="130"/>
        <v/>
      </c>
      <c r="I1199" s="4" t="str">
        <f t="shared" si="131"/>
        <v/>
      </c>
      <c r="J1199" s="4" t="str">
        <f t="shared" si="132"/>
        <v/>
      </c>
    </row>
    <row r="1200" spans="2:10" x14ac:dyDescent="0.25">
      <c r="B1200" s="2" t="str">
        <f>IF(COUNT($B$16:B1199)&lt;=24*$D$12,IF(DAY(B1199)=1,DATE(YEAR(B1199),MONTH(B1199),15),DATE(YEAR(B1199),MONTH(B1199)+1,1)),"")</f>
        <v/>
      </c>
      <c r="C1200" s="3" t="str">
        <f t="shared" si="126"/>
        <v/>
      </c>
      <c r="D1200" s="4" t="str">
        <f t="shared" si="127"/>
        <v/>
      </c>
      <c r="E1200" s="4" t="str">
        <f t="shared" si="128"/>
        <v/>
      </c>
      <c r="F1200" s="1" t="str">
        <f t="shared" si="129"/>
        <v/>
      </c>
      <c r="H1200" s="4" t="str">
        <f t="shared" si="130"/>
        <v/>
      </c>
      <c r="I1200" s="4" t="str">
        <f t="shared" si="131"/>
        <v/>
      </c>
      <c r="J1200" s="4" t="str">
        <f t="shared" si="132"/>
        <v/>
      </c>
    </row>
    <row r="1201" spans="2:10" x14ac:dyDescent="0.25">
      <c r="B1201" s="2" t="str">
        <f>IF(COUNT($B$16:B1200)&lt;=24*$D$12,IF(DAY(B1200)=1,DATE(YEAR(B1200),MONTH(B1200),15),DATE(YEAR(B1200),MONTH(B1200)+1,1)),"")</f>
        <v/>
      </c>
      <c r="C1201" s="3" t="str">
        <f t="shared" si="126"/>
        <v/>
      </c>
      <c r="D1201" s="4" t="str">
        <f t="shared" si="127"/>
        <v/>
      </c>
      <c r="E1201" s="4" t="str">
        <f t="shared" si="128"/>
        <v/>
      </c>
      <c r="F1201" s="1" t="str">
        <f t="shared" si="129"/>
        <v/>
      </c>
      <c r="H1201" s="4" t="str">
        <f t="shared" si="130"/>
        <v/>
      </c>
      <c r="I1201" s="4" t="str">
        <f t="shared" si="131"/>
        <v/>
      </c>
      <c r="J1201" s="4" t="str">
        <f t="shared" si="132"/>
        <v/>
      </c>
    </row>
    <row r="1202" spans="2:10" x14ac:dyDescent="0.25">
      <c r="B1202" s="2" t="str">
        <f>IF(COUNT($B$16:B1201)&lt;=24*$D$12,IF(DAY(B1201)=1,DATE(YEAR(B1201),MONTH(B1201),15),DATE(YEAR(B1201),MONTH(B1201)+1,1)),"")</f>
        <v/>
      </c>
      <c r="C1202" s="3" t="str">
        <f t="shared" si="126"/>
        <v/>
      </c>
      <c r="D1202" s="4" t="str">
        <f t="shared" si="127"/>
        <v/>
      </c>
      <c r="E1202" s="4" t="str">
        <f t="shared" si="128"/>
        <v/>
      </c>
      <c r="F1202" s="1" t="str">
        <f t="shared" si="129"/>
        <v/>
      </c>
      <c r="H1202" s="4" t="str">
        <f t="shared" si="130"/>
        <v/>
      </c>
      <c r="I1202" s="4" t="str">
        <f t="shared" si="131"/>
        <v/>
      </c>
      <c r="J1202" s="4" t="str">
        <f t="shared" si="132"/>
        <v/>
      </c>
    </row>
    <row r="1203" spans="2:10" x14ac:dyDescent="0.25">
      <c r="B1203" s="2" t="str">
        <f>IF(COUNT($B$16:B1202)&lt;=24*$D$12,IF(DAY(B1202)=1,DATE(YEAR(B1202),MONTH(B1202),15),DATE(YEAR(B1202),MONTH(B1202)+1,1)),"")</f>
        <v/>
      </c>
      <c r="C1203" s="3" t="str">
        <f t="shared" si="126"/>
        <v/>
      </c>
      <c r="D1203" s="4" t="str">
        <f t="shared" si="127"/>
        <v/>
      </c>
      <c r="E1203" s="4" t="str">
        <f t="shared" si="128"/>
        <v/>
      </c>
      <c r="F1203" s="1" t="str">
        <f t="shared" si="129"/>
        <v/>
      </c>
      <c r="H1203" s="4" t="str">
        <f t="shared" si="130"/>
        <v/>
      </c>
      <c r="I1203" s="4" t="str">
        <f t="shared" si="131"/>
        <v/>
      </c>
      <c r="J1203" s="4" t="str">
        <f t="shared" si="132"/>
        <v/>
      </c>
    </row>
    <row r="1204" spans="2:10" x14ac:dyDescent="0.25">
      <c r="B1204" s="2" t="str">
        <f>IF(COUNT($B$16:B1203)&lt;=24*$D$12,IF(DAY(B1203)=1,DATE(YEAR(B1203),MONTH(B1203),15),DATE(YEAR(B1203),MONTH(B1203)+1,1)),"")</f>
        <v/>
      </c>
      <c r="C1204" s="3" t="str">
        <f t="shared" si="126"/>
        <v/>
      </c>
      <c r="D1204" s="4" t="str">
        <f t="shared" si="127"/>
        <v/>
      </c>
      <c r="E1204" s="4" t="str">
        <f t="shared" si="128"/>
        <v/>
      </c>
      <c r="F1204" s="1" t="str">
        <f t="shared" si="129"/>
        <v/>
      </c>
      <c r="H1204" s="4" t="str">
        <f t="shared" si="130"/>
        <v/>
      </c>
      <c r="I1204" s="4" t="str">
        <f t="shared" si="131"/>
        <v/>
      </c>
      <c r="J1204" s="4" t="str">
        <f t="shared" si="132"/>
        <v/>
      </c>
    </row>
    <row r="1205" spans="2:10" x14ac:dyDescent="0.25">
      <c r="B1205" s="2" t="str">
        <f>IF(COUNT($B$16:B1204)&lt;=24*$D$12,IF(DAY(B1204)=1,DATE(YEAR(B1204),MONTH(B1204),15),DATE(YEAR(B1204),MONTH(B1204)+1,1)),"")</f>
        <v/>
      </c>
      <c r="C1205" s="3" t="str">
        <f t="shared" si="126"/>
        <v/>
      </c>
      <c r="D1205" s="4" t="str">
        <f t="shared" si="127"/>
        <v/>
      </c>
      <c r="E1205" s="4" t="str">
        <f t="shared" si="128"/>
        <v/>
      </c>
      <c r="F1205" s="1" t="str">
        <f t="shared" si="129"/>
        <v/>
      </c>
      <c r="H1205" s="4" t="str">
        <f t="shared" si="130"/>
        <v/>
      </c>
      <c r="I1205" s="4" t="str">
        <f t="shared" si="131"/>
        <v/>
      </c>
      <c r="J1205" s="4" t="str">
        <f t="shared" si="132"/>
        <v/>
      </c>
    </row>
    <row r="1206" spans="2:10" x14ac:dyDescent="0.25">
      <c r="B1206" s="2" t="str">
        <f>IF(COUNT($B$16:B1205)&lt;=24*$D$12,IF(DAY(B1205)=1,DATE(YEAR(B1205),MONTH(B1205),15),DATE(YEAR(B1205),MONTH(B1205)+1,1)),"")</f>
        <v/>
      </c>
      <c r="C1206" s="3" t="str">
        <f t="shared" si="126"/>
        <v/>
      </c>
      <c r="D1206" s="4" t="str">
        <f t="shared" si="127"/>
        <v/>
      </c>
      <c r="E1206" s="4" t="str">
        <f t="shared" si="128"/>
        <v/>
      </c>
      <c r="F1206" s="1" t="str">
        <f t="shared" si="129"/>
        <v/>
      </c>
      <c r="H1206" s="4" t="str">
        <f t="shared" si="130"/>
        <v/>
      </c>
      <c r="I1206" s="4" t="str">
        <f t="shared" si="131"/>
        <v/>
      </c>
      <c r="J1206" s="4" t="str">
        <f t="shared" si="132"/>
        <v/>
      </c>
    </row>
    <row r="1207" spans="2:10" x14ac:dyDescent="0.25">
      <c r="B1207" s="2" t="str">
        <f>IF(COUNT($B$16:B1206)&lt;=24*$D$12,IF(DAY(B1206)=1,DATE(YEAR(B1206),MONTH(B1206),15),DATE(YEAR(B1206),MONTH(B1206)+1,1)),"")</f>
        <v/>
      </c>
      <c r="C1207" s="3" t="str">
        <f t="shared" si="126"/>
        <v/>
      </c>
      <c r="D1207" s="4" t="str">
        <f t="shared" si="127"/>
        <v/>
      </c>
      <c r="E1207" s="4" t="str">
        <f t="shared" si="128"/>
        <v/>
      </c>
      <c r="F1207" s="1" t="str">
        <f t="shared" si="129"/>
        <v/>
      </c>
      <c r="H1207" s="4" t="str">
        <f t="shared" si="130"/>
        <v/>
      </c>
      <c r="I1207" s="4" t="str">
        <f t="shared" si="131"/>
        <v/>
      </c>
      <c r="J1207" s="4" t="str">
        <f t="shared" si="132"/>
        <v/>
      </c>
    </row>
    <row r="1208" spans="2:10" x14ac:dyDescent="0.25">
      <c r="B1208" s="2" t="str">
        <f>IF(COUNT($B$16:B1207)&lt;=24*$D$12,IF(DAY(B1207)=1,DATE(YEAR(B1207),MONTH(B1207),15),DATE(YEAR(B1207),MONTH(B1207)+1,1)),"")</f>
        <v/>
      </c>
      <c r="C1208" s="3" t="str">
        <f t="shared" si="126"/>
        <v/>
      </c>
      <c r="D1208" s="4" t="str">
        <f t="shared" si="127"/>
        <v/>
      </c>
      <c r="E1208" s="4" t="str">
        <f t="shared" si="128"/>
        <v/>
      </c>
      <c r="F1208" s="1" t="str">
        <f t="shared" si="129"/>
        <v/>
      </c>
      <c r="H1208" s="4" t="str">
        <f t="shared" si="130"/>
        <v/>
      </c>
      <c r="I1208" s="4" t="str">
        <f t="shared" si="131"/>
        <v/>
      </c>
      <c r="J1208" s="4" t="str">
        <f t="shared" si="132"/>
        <v/>
      </c>
    </row>
    <row r="1209" spans="2:10" x14ac:dyDescent="0.25">
      <c r="B1209" s="2" t="str">
        <f>IF(COUNT($B$16:B1208)&lt;=24*$D$12,IF(DAY(B1208)=1,DATE(YEAR(B1208),MONTH(B1208),15),DATE(YEAR(B1208),MONTH(B1208)+1,1)),"")</f>
        <v/>
      </c>
      <c r="C1209" s="3" t="str">
        <f t="shared" si="126"/>
        <v/>
      </c>
      <c r="D1209" s="4" t="str">
        <f t="shared" si="127"/>
        <v/>
      </c>
      <c r="E1209" s="4" t="str">
        <f t="shared" si="128"/>
        <v/>
      </c>
      <c r="F1209" s="1" t="str">
        <f t="shared" si="129"/>
        <v/>
      </c>
      <c r="H1209" s="4" t="str">
        <f t="shared" si="130"/>
        <v/>
      </c>
      <c r="I1209" s="4" t="str">
        <f t="shared" si="131"/>
        <v/>
      </c>
      <c r="J1209" s="4" t="str">
        <f t="shared" si="132"/>
        <v/>
      </c>
    </row>
    <row r="1210" spans="2:10" x14ac:dyDescent="0.25">
      <c r="B1210" s="2" t="str">
        <f>IF(COUNT($B$16:B1209)&lt;=24*$D$12,IF(DAY(B1209)=1,DATE(YEAR(B1209),MONTH(B1209),15),DATE(YEAR(B1209),MONTH(B1209)+1,1)),"")</f>
        <v/>
      </c>
      <c r="C1210" s="3" t="str">
        <f t="shared" si="126"/>
        <v/>
      </c>
      <c r="D1210" s="4" t="str">
        <f t="shared" si="127"/>
        <v/>
      </c>
      <c r="E1210" s="4" t="str">
        <f t="shared" si="128"/>
        <v/>
      </c>
      <c r="F1210" s="1" t="str">
        <f t="shared" si="129"/>
        <v/>
      </c>
      <c r="H1210" s="4" t="str">
        <f t="shared" si="130"/>
        <v/>
      </c>
      <c r="I1210" s="4" t="str">
        <f t="shared" si="131"/>
        <v/>
      </c>
      <c r="J1210" s="4" t="str">
        <f t="shared" si="132"/>
        <v/>
      </c>
    </row>
    <row r="1211" spans="2:10" x14ac:dyDescent="0.25">
      <c r="B1211" s="2" t="str">
        <f>IF(COUNT($B$16:B1210)&lt;=24*$D$12,IF(DAY(B1210)=1,DATE(YEAR(B1210),MONTH(B1210),15),DATE(YEAR(B1210),MONTH(B1210)+1,1)),"")</f>
        <v/>
      </c>
      <c r="C1211" s="3" t="str">
        <f t="shared" si="126"/>
        <v/>
      </c>
      <c r="D1211" s="4" t="str">
        <f t="shared" si="127"/>
        <v/>
      </c>
      <c r="E1211" s="4" t="str">
        <f t="shared" si="128"/>
        <v/>
      </c>
      <c r="F1211" s="1" t="str">
        <f t="shared" si="129"/>
        <v/>
      </c>
      <c r="H1211" s="4" t="str">
        <f t="shared" si="130"/>
        <v/>
      </c>
      <c r="I1211" s="4" t="str">
        <f t="shared" si="131"/>
        <v/>
      </c>
      <c r="J1211" s="4" t="str">
        <f t="shared" si="132"/>
        <v/>
      </c>
    </row>
    <row r="1212" spans="2:10" x14ac:dyDescent="0.25">
      <c r="B1212" s="2" t="str">
        <f>IF(COUNT($B$16:B1211)&lt;=24*$D$12,IF(DAY(B1211)=1,DATE(YEAR(B1211),MONTH(B1211),15),DATE(YEAR(B1211),MONTH(B1211)+1,1)),"")</f>
        <v/>
      </c>
      <c r="C1212" s="3" t="str">
        <f t="shared" si="126"/>
        <v/>
      </c>
      <c r="D1212" s="4" t="str">
        <f t="shared" si="127"/>
        <v/>
      </c>
      <c r="E1212" s="4" t="str">
        <f t="shared" si="128"/>
        <v/>
      </c>
      <c r="F1212" s="1" t="str">
        <f t="shared" si="129"/>
        <v/>
      </c>
      <c r="H1212" s="4" t="str">
        <f t="shared" si="130"/>
        <v/>
      </c>
      <c r="I1212" s="4" t="str">
        <f t="shared" si="131"/>
        <v/>
      </c>
      <c r="J1212" s="4" t="str">
        <f t="shared" si="132"/>
        <v/>
      </c>
    </row>
    <row r="1213" spans="2:10" x14ac:dyDescent="0.25">
      <c r="B1213" s="2" t="str">
        <f>IF(COUNT($B$16:B1212)&lt;=24*$D$12,IF(DAY(B1212)=1,DATE(YEAR(B1212),MONTH(B1212),15),DATE(YEAR(B1212),MONTH(B1212)+1,1)),"")</f>
        <v/>
      </c>
      <c r="C1213" s="3" t="str">
        <f t="shared" si="126"/>
        <v/>
      </c>
      <c r="D1213" s="4" t="str">
        <f t="shared" si="127"/>
        <v/>
      </c>
      <c r="E1213" s="4" t="str">
        <f t="shared" si="128"/>
        <v/>
      </c>
      <c r="F1213" s="1" t="str">
        <f t="shared" si="129"/>
        <v/>
      </c>
      <c r="H1213" s="4" t="str">
        <f t="shared" si="130"/>
        <v/>
      </c>
      <c r="I1213" s="4" t="str">
        <f t="shared" si="131"/>
        <v/>
      </c>
      <c r="J1213" s="4" t="str">
        <f t="shared" si="132"/>
        <v/>
      </c>
    </row>
    <row r="1214" spans="2:10" x14ac:dyDescent="0.25">
      <c r="B1214" s="2" t="str">
        <f>IF(COUNT($B$16:B1213)&lt;=24*$D$12,IF(DAY(B1213)=1,DATE(YEAR(B1213),MONTH(B1213),15),DATE(YEAR(B1213),MONTH(B1213)+1,1)),"")</f>
        <v/>
      </c>
      <c r="C1214" s="3" t="str">
        <f t="shared" si="126"/>
        <v/>
      </c>
      <c r="D1214" s="4" t="str">
        <f t="shared" si="127"/>
        <v/>
      </c>
      <c r="E1214" s="4" t="str">
        <f t="shared" si="128"/>
        <v/>
      </c>
      <c r="F1214" s="1" t="str">
        <f t="shared" si="129"/>
        <v/>
      </c>
      <c r="H1214" s="4" t="str">
        <f t="shared" si="130"/>
        <v/>
      </c>
      <c r="I1214" s="4" t="str">
        <f t="shared" si="131"/>
        <v/>
      </c>
      <c r="J1214" s="4" t="str">
        <f t="shared" si="132"/>
        <v/>
      </c>
    </row>
    <row r="1215" spans="2:10" x14ac:dyDescent="0.25">
      <c r="B1215" s="2" t="str">
        <f>IF(COUNT($B$16:B1214)&lt;=24*$D$12,IF(DAY(B1214)=1,DATE(YEAR(B1214),MONTH(B1214),15),DATE(YEAR(B1214),MONTH(B1214)+1,1)),"")</f>
        <v/>
      </c>
      <c r="C1215" s="3" t="str">
        <f t="shared" si="126"/>
        <v/>
      </c>
      <c r="D1215" s="4" t="str">
        <f t="shared" si="127"/>
        <v/>
      </c>
      <c r="E1215" s="4" t="str">
        <f t="shared" si="128"/>
        <v/>
      </c>
      <c r="F1215" s="1" t="str">
        <f t="shared" si="129"/>
        <v/>
      </c>
      <c r="H1215" s="4" t="str">
        <f t="shared" si="130"/>
        <v/>
      </c>
      <c r="I1215" s="4" t="str">
        <f t="shared" si="131"/>
        <v/>
      </c>
      <c r="J1215" s="4" t="str">
        <f t="shared" si="132"/>
        <v/>
      </c>
    </row>
    <row r="1216" spans="2:10" x14ac:dyDescent="0.25">
      <c r="B1216" s="2" t="str">
        <f>IF(COUNT($B$16:B1215)&lt;=24*$D$12,IF(DAY(B1215)=1,DATE(YEAR(B1215),MONTH(B1215),15),DATE(YEAR(B1215),MONTH(B1215)+1,1)),"")</f>
        <v/>
      </c>
      <c r="C1216" s="3" t="str">
        <f t="shared" si="126"/>
        <v/>
      </c>
      <c r="D1216" s="4" t="str">
        <f t="shared" si="127"/>
        <v/>
      </c>
      <c r="E1216" s="4" t="str">
        <f t="shared" si="128"/>
        <v/>
      </c>
      <c r="F1216" s="1" t="str">
        <f t="shared" si="129"/>
        <v/>
      </c>
      <c r="H1216" s="4" t="str">
        <f t="shared" si="130"/>
        <v/>
      </c>
      <c r="I1216" s="4" t="str">
        <f t="shared" si="131"/>
        <v/>
      </c>
      <c r="J1216" s="4" t="str">
        <f t="shared" si="132"/>
        <v/>
      </c>
    </row>
    <row r="1217" spans="2:10" x14ac:dyDescent="0.25">
      <c r="B1217" s="2" t="str">
        <f>IF(COUNT($B$16:B1216)&lt;=24*$D$12,IF(DAY(B1216)=1,DATE(YEAR(B1216),MONTH(B1216),15),DATE(YEAR(B1216),MONTH(B1216)+1,1)),"")</f>
        <v/>
      </c>
      <c r="C1217" s="3" t="str">
        <f t="shared" si="126"/>
        <v/>
      </c>
      <c r="D1217" s="4" t="str">
        <f t="shared" si="127"/>
        <v/>
      </c>
      <c r="E1217" s="4" t="str">
        <f t="shared" si="128"/>
        <v/>
      </c>
      <c r="F1217" s="1" t="str">
        <f t="shared" si="129"/>
        <v/>
      </c>
      <c r="H1217" s="4" t="str">
        <f t="shared" si="130"/>
        <v/>
      </c>
      <c r="I1217" s="4" t="str">
        <f t="shared" si="131"/>
        <v/>
      </c>
      <c r="J1217" s="4" t="str">
        <f t="shared" si="132"/>
        <v/>
      </c>
    </row>
    <row r="1218" spans="2:10" x14ac:dyDescent="0.25">
      <c r="B1218" s="2" t="str">
        <f>IF(COUNT($B$16:B1217)&lt;=24*$D$12,IF(DAY(B1217)=1,DATE(YEAR(B1217),MONTH(B1217),15),DATE(YEAR(B1217),MONTH(B1217)+1,1)),"")</f>
        <v/>
      </c>
      <c r="C1218" s="3" t="str">
        <f t="shared" si="126"/>
        <v/>
      </c>
      <c r="D1218" s="4" t="str">
        <f t="shared" si="127"/>
        <v/>
      </c>
      <c r="E1218" s="4" t="str">
        <f t="shared" si="128"/>
        <v/>
      </c>
      <c r="F1218" s="1" t="str">
        <f t="shared" si="129"/>
        <v/>
      </c>
      <c r="H1218" s="4" t="str">
        <f t="shared" si="130"/>
        <v/>
      </c>
      <c r="I1218" s="4" t="str">
        <f t="shared" si="131"/>
        <v/>
      </c>
      <c r="J1218" s="4" t="str">
        <f t="shared" si="132"/>
        <v/>
      </c>
    </row>
    <row r="1219" spans="2:10" x14ac:dyDescent="0.25">
      <c r="B1219" s="2" t="str">
        <f>IF(COUNT($B$16:B1218)&lt;=24*$D$12,IF(DAY(B1218)=1,DATE(YEAR(B1218),MONTH(B1218),15),DATE(YEAR(B1218),MONTH(B1218)+1,1)),"")</f>
        <v/>
      </c>
      <c r="C1219" s="3" t="str">
        <f t="shared" si="126"/>
        <v/>
      </c>
      <c r="D1219" s="4" t="str">
        <f t="shared" si="127"/>
        <v/>
      </c>
      <c r="E1219" s="4" t="str">
        <f t="shared" si="128"/>
        <v/>
      </c>
      <c r="F1219" s="1" t="str">
        <f t="shared" si="129"/>
        <v/>
      </c>
      <c r="H1219" s="4" t="str">
        <f t="shared" si="130"/>
        <v/>
      </c>
      <c r="I1219" s="4" t="str">
        <f t="shared" si="131"/>
        <v/>
      </c>
      <c r="J1219" s="4" t="str">
        <f t="shared" si="132"/>
        <v/>
      </c>
    </row>
    <row r="1220" spans="2:10" x14ac:dyDescent="0.25">
      <c r="B1220" s="2" t="str">
        <f>IF(COUNT($B$16:B1219)&lt;=24*$D$12,IF(DAY(B1219)=1,DATE(YEAR(B1219),MONTH(B1219),15),DATE(YEAR(B1219),MONTH(B1219)+1,1)),"")</f>
        <v/>
      </c>
      <c r="C1220" s="3" t="str">
        <f t="shared" si="126"/>
        <v/>
      </c>
      <c r="D1220" s="4" t="str">
        <f t="shared" si="127"/>
        <v/>
      </c>
      <c r="E1220" s="4" t="str">
        <f t="shared" si="128"/>
        <v/>
      </c>
      <c r="F1220" s="1" t="str">
        <f t="shared" si="129"/>
        <v/>
      </c>
      <c r="H1220" s="4" t="str">
        <f t="shared" si="130"/>
        <v/>
      </c>
      <c r="I1220" s="4" t="str">
        <f t="shared" si="131"/>
        <v/>
      </c>
      <c r="J1220" s="4" t="str">
        <f t="shared" si="132"/>
        <v/>
      </c>
    </row>
    <row r="1221" spans="2:10" x14ac:dyDescent="0.25">
      <c r="B1221" s="2" t="str">
        <f>IF(COUNT($B$16:B1220)&lt;=24*$D$12,IF(DAY(B1220)=1,DATE(YEAR(B1220),MONTH(B1220),15),DATE(YEAR(B1220),MONTH(B1220)+1,1)),"")</f>
        <v/>
      </c>
      <c r="C1221" s="3" t="str">
        <f t="shared" si="126"/>
        <v/>
      </c>
      <c r="D1221" s="4" t="str">
        <f t="shared" si="127"/>
        <v/>
      </c>
      <c r="E1221" s="4" t="str">
        <f t="shared" si="128"/>
        <v/>
      </c>
      <c r="F1221" s="1" t="str">
        <f t="shared" si="129"/>
        <v/>
      </c>
      <c r="H1221" s="4" t="str">
        <f t="shared" si="130"/>
        <v/>
      </c>
      <c r="I1221" s="4" t="str">
        <f t="shared" si="131"/>
        <v/>
      </c>
      <c r="J1221" s="4" t="str">
        <f t="shared" si="132"/>
        <v/>
      </c>
    </row>
    <row r="1222" spans="2:10" x14ac:dyDescent="0.25">
      <c r="B1222" s="2" t="str">
        <f>IF(COUNT($B$16:B1221)&lt;=24*$D$12,IF(DAY(B1221)=1,DATE(YEAR(B1221),MONTH(B1221),15),DATE(YEAR(B1221),MONTH(B1221)+1,1)),"")</f>
        <v/>
      </c>
      <c r="C1222" s="3" t="str">
        <f t="shared" si="126"/>
        <v/>
      </c>
      <c r="D1222" s="4" t="str">
        <f t="shared" si="127"/>
        <v/>
      </c>
      <c r="E1222" s="4" t="str">
        <f t="shared" si="128"/>
        <v/>
      </c>
      <c r="F1222" s="1" t="str">
        <f t="shared" si="129"/>
        <v/>
      </c>
      <c r="H1222" s="4" t="str">
        <f t="shared" si="130"/>
        <v/>
      </c>
      <c r="I1222" s="4" t="str">
        <f t="shared" si="131"/>
        <v/>
      </c>
      <c r="J1222" s="4" t="str">
        <f t="shared" si="132"/>
        <v/>
      </c>
    </row>
    <row r="1223" spans="2:10" x14ac:dyDescent="0.25">
      <c r="B1223" s="2" t="str">
        <f>IF(COUNT($B$16:B1222)&lt;=24*$D$12,IF(DAY(B1222)=1,DATE(YEAR(B1222),MONTH(B1222),15),DATE(YEAR(B1222),MONTH(B1222)+1,1)),"")</f>
        <v/>
      </c>
      <c r="C1223" s="3" t="str">
        <f t="shared" si="126"/>
        <v/>
      </c>
      <c r="D1223" s="4" t="str">
        <f t="shared" si="127"/>
        <v/>
      </c>
      <c r="E1223" s="4" t="str">
        <f t="shared" si="128"/>
        <v/>
      </c>
      <c r="F1223" s="1" t="str">
        <f t="shared" si="129"/>
        <v/>
      </c>
      <c r="H1223" s="4" t="str">
        <f t="shared" si="130"/>
        <v/>
      </c>
      <c r="I1223" s="4" t="str">
        <f t="shared" si="131"/>
        <v/>
      </c>
      <c r="J1223" s="4" t="str">
        <f t="shared" si="132"/>
        <v/>
      </c>
    </row>
    <row r="1224" spans="2:10" x14ac:dyDescent="0.25">
      <c r="B1224" s="2" t="str">
        <f>IF(COUNT($B$16:B1223)&lt;=24*$D$12,IF(DAY(B1223)=1,DATE(YEAR(B1223),MONTH(B1223),15),DATE(YEAR(B1223),MONTH(B1223)+1,1)),"")</f>
        <v/>
      </c>
      <c r="C1224" s="3" t="str">
        <f t="shared" si="126"/>
        <v/>
      </c>
      <c r="D1224" s="4" t="str">
        <f t="shared" si="127"/>
        <v/>
      </c>
      <c r="E1224" s="4" t="str">
        <f t="shared" si="128"/>
        <v/>
      </c>
      <c r="F1224" s="1" t="str">
        <f t="shared" si="129"/>
        <v/>
      </c>
      <c r="H1224" s="4" t="str">
        <f t="shared" si="130"/>
        <v/>
      </c>
      <c r="I1224" s="4" t="str">
        <f t="shared" si="131"/>
        <v/>
      </c>
      <c r="J1224" s="4" t="str">
        <f t="shared" si="132"/>
        <v/>
      </c>
    </row>
    <row r="1225" spans="2:10" x14ac:dyDescent="0.25">
      <c r="B1225" s="2" t="str">
        <f>IF(COUNT($B$16:B1224)&lt;=24*$D$12,IF(DAY(B1224)=1,DATE(YEAR(B1224),MONTH(B1224),15),DATE(YEAR(B1224),MONTH(B1224)+1,1)),"")</f>
        <v/>
      </c>
      <c r="C1225" s="3" t="str">
        <f t="shared" si="126"/>
        <v/>
      </c>
      <c r="D1225" s="4" t="str">
        <f t="shared" si="127"/>
        <v/>
      </c>
      <c r="E1225" s="4" t="str">
        <f t="shared" si="128"/>
        <v/>
      </c>
      <c r="F1225" s="1" t="str">
        <f t="shared" si="129"/>
        <v/>
      </c>
      <c r="H1225" s="4" t="str">
        <f t="shared" si="130"/>
        <v/>
      </c>
      <c r="I1225" s="4" t="str">
        <f t="shared" si="131"/>
        <v/>
      </c>
      <c r="J1225" s="4" t="str">
        <f t="shared" si="132"/>
        <v/>
      </c>
    </row>
    <row r="1226" spans="2:10" x14ac:dyDescent="0.25">
      <c r="B1226" s="2" t="str">
        <f>IF(COUNT($B$16:B1225)&lt;=24*$D$12,IF(DAY(B1225)=1,DATE(YEAR(B1225),MONTH(B1225),15),DATE(YEAR(B1225),MONTH(B1225)+1,1)),"")</f>
        <v/>
      </c>
      <c r="C1226" s="3" t="str">
        <f t="shared" si="126"/>
        <v/>
      </c>
      <c r="D1226" s="4" t="str">
        <f t="shared" si="127"/>
        <v/>
      </c>
      <c r="E1226" s="4" t="str">
        <f t="shared" si="128"/>
        <v/>
      </c>
      <c r="F1226" s="1" t="str">
        <f t="shared" si="129"/>
        <v/>
      </c>
      <c r="H1226" s="4" t="str">
        <f t="shared" si="130"/>
        <v/>
      </c>
      <c r="I1226" s="4" t="str">
        <f t="shared" si="131"/>
        <v/>
      </c>
      <c r="J1226" s="4" t="str">
        <f t="shared" si="132"/>
        <v/>
      </c>
    </row>
    <row r="1227" spans="2:10" x14ac:dyDescent="0.25">
      <c r="B1227" s="2" t="str">
        <f>IF(COUNT($B$16:B1226)&lt;=24*$D$12,IF(DAY(B1226)=1,DATE(YEAR(B1226),MONTH(B1226),15),DATE(YEAR(B1226),MONTH(B1226)+1,1)),"")</f>
        <v/>
      </c>
      <c r="C1227" s="3" t="str">
        <f t="shared" si="126"/>
        <v/>
      </c>
      <c r="D1227" s="4" t="str">
        <f t="shared" si="127"/>
        <v/>
      </c>
      <c r="E1227" s="4" t="str">
        <f t="shared" si="128"/>
        <v/>
      </c>
      <c r="F1227" s="1" t="str">
        <f t="shared" si="129"/>
        <v/>
      </c>
      <c r="H1227" s="4" t="str">
        <f t="shared" si="130"/>
        <v/>
      </c>
      <c r="I1227" s="4" t="str">
        <f t="shared" si="131"/>
        <v/>
      </c>
      <c r="J1227" s="4" t="str">
        <f t="shared" si="132"/>
        <v/>
      </c>
    </row>
    <row r="1228" spans="2:10" x14ac:dyDescent="0.25">
      <c r="B1228" s="2" t="str">
        <f>IF(COUNT($B$16:B1227)&lt;=24*$D$12,IF(DAY(B1227)=1,DATE(YEAR(B1227),MONTH(B1227),15),DATE(YEAR(B1227),MONTH(B1227)+1,1)),"")</f>
        <v/>
      </c>
      <c r="C1228" s="3" t="str">
        <f t="shared" si="126"/>
        <v/>
      </c>
      <c r="D1228" s="4" t="str">
        <f t="shared" si="127"/>
        <v/>
      </c>
      <c r="E1228" s="4" t="str">
        <f t="shared" si="128"/>
        <v/>
      </c>
      <c r="F1228" s="1" t="str">
        <f t="shared" si="129"/>
        <v/>
      </c>
      <c r="H1228" s="4" t="str">
        <f t="shared" si="130"/>
        <v/>
      </c>
      <c r="I1228" s="4" t="str">
        <f t="shared" si="131"/>
        <v/>
      </c>
      <c r="J1228" s="4" t="str">
        <f t="shared" si="132"/>
        <v/>
      </c>
    </row>
    <row r="1229" spans="2:10" x14ac:dyDescent="0.25">
      <c r="B1229" s="2" t="str">
        <f>IF(COUNT($B$16:B1228)&lt;=24*$D$12,IF(DAY(B1228)=1,DATE(YEAR(B1228),MONTH(B1228),15),DATE(YEAR(B1228),MONTH(B1228)+1,1)),"")</f>
        <v/>
      </c>
      <c r="C1229" s="3" t="str">
        <f t="shared" si="126"/>
        <v/>
      </c>
      <c r="D1229" s="4" t="str">
        <f t="shared" si="127"/>
        <v/>
      </c>
      <c r="E1229" s="4" t="str">
        <f t="shared" si="128"/>
        <v/>
      </c>
      <c r="F1229" s="1" t="str">
        <f t="shared" si="129"/>
        <v/>
      </c>
      <c r="H1229" s="4" t="str">
        <f t="shared" si="130"/>
        <v/>
      </c>
      <c r="I1229" s="4" t="str">
        <f t="shared" si="131"/>
        <v/>
      </c>
      <c r="J1229" s="4" t="str">
        <f t="shared" si="132"/>
        <v/>
      </c>
    </row>
    <row r="1230" spans="2:10" x14ac:dyDescent="0.25">
      <c r="B1230" s="2" t="str">
        <f>IF(COUNT($B$16:B1229)&lt;=24*$D$12,IF(DAY(B1229)=1,DATE(YEAR(B1229),MONTH(B1229),15),DATE(YEAR(B1229),MONTH(B1229)+1,1)),"")</f>
        <v/>
      </c>
      <c r="C1230" s="3" t="str">
        <f t="shared" si="126"/>
        <v/>
      </c>
      <c r="D1230" s="4" t="str">
        <f t="shared" si="127"/>
        <v/>
      </c>
      <c r="E1230" s="4" t="str">
        <f t="shared" si="128"/>
        <v/>
      </c>
      <c r="F1230" s="1" t="str">
        <f t="shared" si="129"/>
        <v/>
      </c>
      <c r="H1230" s="4" t="str">
        <f t="shared" si="130"/>
        <v/>
      </c>
      <c r="I1230" s="4" t="str">
        <f t="shared" si="131"/>
        <v/>
      </c>
      <c r="J1230" s="4" t="str">
        <f t="shared" si="132"/>
        <v/>
      </c>
    </row>
    <row r="1231" spans="2:10" x14ac:dyDescent="0.25">
      <c r="B1231" s="2" t="str">
        <f>IF(COUNT($B$16:B1230)&lt;=24*$D$12,IF(DAY(B1230)=1,DATE(YEAR(B1230),MONTH(B1230),15),DATE(YEAR(B1230),MONTH(B1230)+1,1)),"")</f>
        <v/>
      </c>
      <c r="C1231" s="3" t="str">
        <f t="shared" si="126"/>
        <v/>
      </c>
      <c r="D1231" s="4" t="str">
        <f t="shared" si="127"/>
        <v/>
      </c>
      <c r="E1231" s="4" t="str">
        <f t="shared" si="128"/>
        <v/>
      </c>
      <c r="F1231" s="1" t="str">
        <f t="shared" si="129"/>
        <v/>
      </c>
      <c r="H1231" s="4" t="str">
        <f t="shared" si="130"/>
        <v/>
      </c>
      <c r="I1231" s="4" t="str">
        <f t="shared" si="131"/>
        <v/>
      </c>
      <c r="J1231" s="4" t="str">
        <f t="shared" si="132"/>
        <v/>
      </c>
    </row>
    <row r="1232" spans="2:10" x14ac:dyDescent="0.25">
      <c r="B1232" s="2" t="str">
        <f>IF(COUNT($B$16:B1231)&lt;=24*$D$12,IF(DAY(B1231)=1,DATE(YEAR(B1231),MONTH(B1231),15),DATE(YEAR(B1231),MONTH(B1231)+1,1)),"")</f>
        <v/>
      </c>
      <c r="C1232" s="3" t="str">
        <f t="shared" si="126"/>
        <v/>
      </c>
      <c r="D1232" s="4" t="str">
        <f t="shared" si="127"/>
        <v/>
      </c>
      <c r="E1232" s="4" t="str">
        <f t="shared" si="128"/>
        <v/>
      </c>
      <c r="F1232" s="1" t="str">
        <f t="shared" si="129"/>
        <v/>
      </c>
      <c r="H1232" s="4" t="str">
        <f t="shared" si="130"/>
        <v/>
      </c>
      <c r="I1232" s="4" t="str">
        <f t="shared" si="131"/>
        <v/>
      </c>
      <c r="J1232" s="4" t="str">
        <f t="shared" si="132"/>
        <v/>
      </c>
    </row>
    <row r="1233" spans="2:10" x14ac:dyDescent="0.25">
      <c r="B1233" s="2" t="str">
        <f>IF(COUNT($B$16:B1232)&lt;=24*$D$12,IF(DAY(B1232)=1,DATE(YEAR(B1232),MONTH(B1232),15),DATE(YEAR(B1232),MONTH(B1232)+1,1)),"")</f>
        <v/>
      </c>
      <c r="C1233" s="3" t="str">
        <f t="shared" ref="C1233:C1296" si="133">IF(B1233&lt;&gt;"",IF(AND(MONTH(B1233)=1,DAY(B1233)=1),VLOOKUP(DATE(YEAR(B1233)-1,1,1),B:C,2,FALSE)*(1+$D$9),C1232),"")</f>
        <v/>
      </c>
      <c r="D1233" s="4" t="str">
        <f t="shared" ref="D1233:D1296" si="134">IF(C1234&lt;&gt;"",(C1233*$D$7)/24,"")</f>
        <v/>
      </c>
      <c r="E1233" s="4" t="str">
        <f t="shared" ref="E1233:E1296" si="135">IF(C1234&lt;&gt;"",C1233*$D$8/24,"")</f>
        <v/>
      </c>
      <c r="F1233" s="1" t="str">
        <f t="shared" ref="F1233:F1296" si="136">IF(B1233&lt;&gt;"",IF(AND(DAY(B1233)=1,MONTH(B1233)=1),VLOOKUP(DATE(YEAR(B1233)-1,1,1),B:C,2,FALSE)*$D$8,0),"")</f>
        <v/>
      </c>
      <c r="H1233" s="4" t="str">
        <f t="shared" ref="H1233:H1296" si="137">IF(B1233&lt;&gt;"",H1232*(1+$D$10)^(1/24)+SUM(D1233:E1233),"")</f>
        <v/>
      </c>
      <c r="I1233" s="4" t="str">
        <f t="shared" ref="I1233:I1296" si="138">IF(B1233&lt;&gt;"",I1232*(1+$D$10)^(1/24)+IF(D1233&lt;&gt;"",D1233,0)+F1233,"")</f>
        <v/>
      </c>
      <c r="J1233" s="4" t="str">
        <f t="shared" ref="J1233:J1296" si="139">IF(B1234&lt;&gt;"",H1233-I1233,"")</f>
        <v/>
      </c>
    </row>
    <row r="1234" spans="2:10" x14ac:dyDescent="0.25">
      <c r="B1234" s="2" t="str">
        <f>IF(COUNT($B$16:B1233)&lt;=24*$D$12,IF(DAY(B1233)=1,DATE(YEAR(B1233),MONTH(B1233),15),DATE(YEAR(B1233),MONTH(B1233)+1,1)),"")</f>
        <v/>
      </c>
      <c r="C1234" s="3" t="str">
        <f t="shared" si="133"/>
        <v/>
      </c>
      <c r="D1234" s="4" t="str">
        <f t="shared" si="134"/>
        <v/>
      </c>
      <c r="E1234" s="4" t="str">
        <f t="shared" si="135"/>
        <v/>
      </c>
      <c r="F1234" s="1" t="str">
        <f t="shared" si="136"/>
        <v/>
      </c>
      <c r="H1234" s="4" t="str">
        <f t="shared" si="137"/>
        <v/>
      </c>
      <c r="I1234" s="4" t="str">
        <f t="shared" si="138"/>
        <v/>
      </c>
      <c r="J1234" s="4" t="str">
        <f t="shared" si="139"/>
        <v/>
      </c>
    </row>
    <row r="1235" spans="2:10" x14ac:dyDescent="0.25">
      <c r="B1235" s="2" t="str">
        <f>IF(COUNT($B$16:B1234)&lt;=24*$D$12,IF(DAY(B1234)=1,DATE(YEAR(B1234),MONTH(B1234),15),DATE(YEAR(B1234),MONTH(B1234)+1,1)),"")</f>
        <v/>
      </c>
      <c r="C1235" s="3" t="str">
        <f t="shared" si="133"/>
        <v/>
      </c>
      <c r="D1235" s="4" t="str">
        <f t="shared" si="134"/>
        <v/>
      </c>
      <c r="E1235" s="4" t="str">
        <f t="shared" si="135"/>
        <v/>
      </c>
      <c r="F1235" s="1" t="str">
        <f t="shared" si="136"/>
        <v/>
      </c>
      <c r="H1235" s="4" t="str">
        <f t="shared" si="137"/>
        <v/>
      </c>
      <c r="I1235" s="4" t="str">
        <f t="shared" si="138"/>
        <v/>
      </c>
      <c r="J1235" s="4" t="str">
        <f t="shared" si="139"/>
        <v/>
      </c>
    </row>
    <row r="1236" spans="2:10" x14ac:dyDescent="0.25">
      <c r="B1236" s="2" t="str">
        <f>IF(COUNT($B$16:B1235)&lt;=24*$D$12,IF(DAY(B1235)=1,DATE(YEAR(B1235),MONTH(B1235),15),DATE(YEAR(B1235),MONTH(B1235)+1,1)),"")</f>
        <v/>
      </c>
      <c r="C1236" s="3" t="str">
        <f t="shared" si="133"/>
        <v/>
      </c>
      <c r="D1236" s="4" t="str">
        <f t="shared" si="134"/>
        <v/>
      </c>
      <c r="E1236" s="4" t="str">
        <f t="shared" si="135"/>
        <v/>
      </c>
      <c r="F1236" s="1" t="str">
        <f t="shared" si="136"/>
        <v/>
      </c>
      <c r="H1236" s="4" t="str">
        <f t="shared" si="137"/>
        <v/>
      </c>
      <c r="I1236" s="4" t="str">
        <f t="shared" si="138"/>
        <v/>
      </c>
      <c r="J1236" s="4" t="str">
        <f t="shared" si="139"/>
        <v/>
      </c>
    </row>
    <row r="1237" spans="2:10" x14ac:dyDescent="0.25">
      <c r="B1237" s="2" t="str">
        <f>IF(COUNT($B$16:B1236)&lt;=24*$D$12,IF(DAY(B1236)=1,DATE(YEAR(B1236),MONTH(B1236),15),DATE(YEAR(B1236),MONTH(B1236)+1,1)),"")</f>
        <v/>
      </c>
      <c r="C1237" s="3" t="str">
        <f t="shared" si="133"/>
        <v/>
      </c>
      <c r="D1237" s="4" t="str">
        <f t="shared" si="134"/>
        <v/>
      </c>
      <c r="E1237" s="4" t="str">
        <f t="shared" si="135"/>
        <v/>
      </c>
      <c r="F1237" s="1" t="str">
        <f t="shared" si="136"/>
        <v/>
      </c>
      <c r="H1237" s="4" t="str">
        <f t="shared" si="137"/>
        <v/>
      </c>
      <c r="I1237" s="4" t="str">
        <f t="shared" si="138"/>
        <v/>
      </c>
      <c r="J1237" s="4" t="str">
        <f t="shared" si="139"/>
        <v/>
      </c>
    </row>
    <row r="1238" spans="2:10" x14ac:dyDescent="0.25">
      <c r="B1238" s="2" t="str">
        <f>IF(COUNT($B$16:B1237)&lt;=24*$D$12,IF(DAY(B1237)=1,DATE(YEAR(B1237),MONTH(B1237),15),DATE(YEAR(B1237),MONTH(B1237)+1,1)),"")</f>
        <v/>
      </c>
      <c r="C1238" s="3" t="str">
        <f t="shared" si="133"/>
        <v/>
      </c>
      <c r="D1238" s="4" t="str">
        <f t="shared" si="134"/>
        <v/>
      </c>
      <c r="E1238" s="4" t="str">
        <f t="shared" si="135"/>
        <v/>
      </c>
      <c r="F1238" s="1" t="str">
        <f t="shared" si="136"/>
        <v/>
      </c>
      <c r="H1238" s="4" t="str">
        <f t="shared" si="137"/>
        <v/>
      </c>
      <c r="I1238" s="4" t="str">
        <f t="shared" si="138"/>
        <v/>
      </c>
      <c r="J1238" s="4" t="str">
        <f t="shared" si="139"/>
        <v/>
      </c>
    </row>
    <row r="1239" spans="2:10" x14ac:dyDescent="0.25">
      <c r="B1239" s="2" t="str">
        <f>IF(COUNT($B$16:B1238)&lt;=24*$D$12,IF(DAY(B1238)=1,DATE(YEAR(B1238),MONTH(B1238),15),DATE(YEAR(B1238),MONTH(B1238)+1,1)),"")</f>
        <v/>
      </c>
      <c r="C1239" s="3" t="str">
        <f t="shared" si="133"/>
        <v/>
      </c>
      <c r="D1239" s="4" t="str">
        <f t="shared" si="134"/>
        <v/>
      </c>
      <c r="E1239" s="4" t="str">
        <f t="shared" si="135"/>
        <v/>
      </c>
      <c r="F1239" s="1" t="str">
        <f t="shared" si="136"/>
        <v/>
      </c>
      <c r="H1239" s="4" t="str">
        <f t="shared" si="137"/>
        <v/>
      </c>
      <c r="I1239" s="4" t="str">
        <f t="shared" si="138"/>
        <v/>
      </c>
      <c r="J1239" s="4" t="str">
        <f t="shared" si="139"/>
        <v/>
      </c>
    </row>
    <row r="1240" spans="2:10" x14ac:dyDescent="0.25">
      <c r="B1240" s="2" t="str">
        <f>IF(COUNT($B$16:B1239)&lt;=24*$D$12,IF(DAY(B1239)=1,DATE(YEAR(B1239),MONTH(B1239),15),DATE(YEAR(B1239),MONTH(B1239)+1,1)),"")</f>
        <v/>
      </c>
      <c r="C1240" s="3" t="str">
        <f t="shared" si="133"/>
        <v/>
      </c>
      <c r="D1240" s="4" t="str">
        <f t="shared" si="134"/>
        <v/>
      </c>
      <c r="E1240" s="4" t="str">
        <f t="shared" si="135"/>
        <v/>
      </c>
      <c r="F1240" s="1" t="str">
        <f t="shared" si="136"/>
        <v/>
      </c>
      <c r="H1240" s="4" t="str">
        <f t="shared" si="137"/>
        <v/>
      </c>
      <c r="I1240" s="4" t="str">
        <f t="shared" si="138"/>
        <v/>
      </c>
      <c r="J1240" s="4" t="str">
        <f t="shared" si="139"/>
        <v/>
      </c>
    </row>
    <row r="1241" spans="2:10" x14ac:dyDescent="0.25">
      <c r="B1241" s="2" t="str">
        <f>IF(COUNT($B$16:B1240)&lt;=24*$D$12,IF(DAY(B1240)=1,DATE(YEAR(B1240),MONTH(B1240),15),DATE(YEAR(B1240),MONTH(B1240)+1,1)),"")</f>
        <v/>
      </c>
      <c r="C1241" s="3" t="str">
        <f t="shared" si="133"/>
        <v/>
      </c>
      <c r="D1241" s="4" t="str">
        <f t="shared" si="134"/>
        <v/>
      </c>
      <c r="E1241" s="4" t="str">
        <f t="shared" si="135"/>
        <v/>
      </c>
      <c r="F1241" s="1" t="str">
        <f t="shared" si="136"/>
        <v/>
      </c>
      <c r="H1241" s="4" t="str">
        <f t="shared" si="137"/>
        <v/>
      </c>
      <c r="I1241" s="4" t="str">
        <f t="shared" si="138"/>
        <v/>
      </c>
      <c r="J1241" s="4" t="str">
        <f t="shared" si="139"/>
        <v/>
      </c>
    </row>
    <row r="1242" spans="2:10" x14ac:dyDescent="0.25">
      <c r="B1242" s="2" t="str">
        <f>IF(COUNT($B$16:B1241)&lt;=24*$D$12,IF(DAY(B1241)=1,DATE(YEAR(B1241),MONTH(B1241),15),DATE(YEAR(B1241),MONTH(B1241)+1,1)),"")</f>
        <v/>
      </c>
      <c r="C1242" s="3" t="str">
        <f t="shared" si="133"/>
        <v/>
      </c>
      <c r="D1242" s="4" t="str">
        <f t="shared" si="134"/>
        <v/>
      </c>
      <c r="E1242" s="4" t="str">
        <f t="shared" si="135"/>
        <v/>
      </c>
      <c r="F1242" s="1" t="str">
        <f t="shared" si="136"/>
        <v/>
      </c>
      <c r="H1242" s="4" t="str">
        <f t="shared" si="137"/>
        <v/>
      </c>
      <c r="I1242" s="4" t="str">
        <f t="shared" si="138"/>
        <v/>
      </c>
      <c r="J1242" s="4" t="str">
        <f t="shared" si="139"/>
        <v/>
      </c>
    </row>
    <row r="1243" spans="2:10" x14ac:dyDescent="0.25">
      <c r="B1243" s="2" t="str">
        <f>IF(COUNT($B$16:B1242)&lt;=24*$D$12,IF(DAY(B1242)=1,DATE(YEAR(B1242),MONTH(B1242),15),DATE(YEAR(B1242),MONTH(B1242)+1,1)),"")</f>
        <v/>
      </c>
      <c r="C1243" s="3" t="str">
        <f t="shared" si="133"/>
        <v/>
      </c>
      <c r="D1243" s="4" t="str">
        <f t="shared" si="134"/>
        <v/>
      </c>
      <c r="E1243" s="4" t="str">
        <f t="shared" si="135"/>
        <v/>
      </c>
      <c r="F1243" s="1" t="str">
        <f t="shared" si="136"/>
        <v/>
      </c>
      <c r="H1243" s="4" t="str">
        <f t="shared" si="137"/>
        <v/>
      </c>
      <c r="I1243" s="4" t="str">
        <f t="shared" si="138"/>
        <v/>
      </c>
      <c r="J1243" s="4" t="str">
        <f t="shared" si="139"/>
        <v/>
      </c>
    </row>
    <row r="1244" spans="2:10" x14ac:dyDescent="0.25">
      <c r="B1244" s="2" t="str">
        <f>IF(COUNT($B$16:B1243)&lt;=24*$D$12,IF(DAY(B1243)=1,DATE(YEAR(B1243),MONTH(B1243),15),DATE(YEAR(B1243),MONTH(B1243)+1,1)),"")</f>
        <v/>
      </c>
      <c r="C1244" s="3" t="str">
        <f t="shared" si="133"/>
        <v/>
      </c>
      <c r="D1244" s="4" t="str">
        <f t="shared" si="134"/>
        <v/>
      </c>
      <c r="E1244" s="4" t="str">
        <f t="shared" si="135"/>
        <v/>
      </c>
      <c r="F1244" s="1" t="str">
        <f t="shared" si="136"/>
        <v/>
      </c>
      <c r="H1244" s="4" t="str">
        <f t="shared" si="137"/>
        <v/>
      </c>
      <c r="I1244" s="4" t="str">
        <f t="shared" si="138"/>
        <v/>
      </c>
      <c r="J1244" s="4" t="str">
        <f t="shared" si="139"/>
        <v/>
      </c>
    </row>
    <row r="1245" spans="2:10" x14ac:dyDescent="0.25">
      <c r="B1245" s="2" t="str">
        <f>IF(COUNT($B$16:B1244)&lt;=24*$D$12,IF(DAY(B1244)=1,DATE(YEAR(B1244),MONTH(B1244),15),DATE(YEAR(B1244),MONTH(B1244)+1,1)),"")</f>
        <v/>
      </c>
      <c r="C1245" s="3" t="str">
        <f t="shared" si="133"/>
        <v/>
      </c>
      <c r="D1245" s="4" t="str">
        <f t="shared" si="134"/>
        <v/>
      </c>
      <c r="E1245" s="4" t="str">
        <f t="shared" si="135"/>
        <v/>
      </c>
      <c r="F1245" s="1" t="str">
        <f t="shared" si="136"/>
        <v/>
      </c>
      <c r="H1245" s="4" t="str">
        <f t="shared" si="137"/>
        <v/>
      </c>
      <c r="I1245" s="4" t="str">
        <f t="shared" si="138"/>
        <v/>
      </c>
      <c r="J1245" s="4" t="str">
        <f t="shared" si="139"/>
        <v/>
      </c>
    </row>
    <row r="1246" spans="2:10" x14ac:dyDescent="0.25">
      <c r="B1246" s="2" t="str">
        <f>IF(COUNT($B$16:B1245)&lt;=24*$D$12,IF(DAY(B1245)=1,DATE(YEAR(B1245),MONTH(B1245),15),DATE(YEAR(B1245),MONTH(B1245)+1,1)),"")</f>
        <v/>
      </c>
      <c r="C1246" s="3" t="str">
        <f t="shared" si="133"/>
        <v/>
      </c>
      <c r="D1246" s="4" t="str">
        <f t="shared" si="134"/>
        <v/>
      </c>
      <c r="E1246" s="4" t="str">
        <f t="shared" si="135"/>
        <v/>
      </c>
      <c r="F1246" s="1" t="str">
        <f t="shared" si="136"/>
        <v/>
      </c>
      <c r="H1246" s="4" t="str">
        <f t="shared" si="137"/>
        <v/>
      </c>
      <c r="I1246" s="4" t="str">
        <f t="shared" si="138"/>
        <v/>
      </c>
      <c r="J1246" s="4" t="str">
        <f t="shared" si="139"/>
        <v/>
      </c>
    </row>
    <row r="1247" spans="2:10" x14ac:dyDescent="0.25">
      <c r="B1247" s="2" t="str">
        <f>IF(COUNT($B$16:B1246)&lt;=24*$D$12,IF(DAY(B1246)=1,DATE(YEAR(B1246),MONTH(B1246),15),DATE(YEAR(B1246),MONTH(B1246)+1,1)),"")</f>
        <v/>
      </c>
      <c r="C1247" s="3" t="str">
        <f t="shared" si="133"/>
        <v/>
      </c>
      <c r="D1247" s="4" t="str">
        <f t="shared" si="134"/>
        <v/>
      </c>
      <c r="E1247" s="4" t="str">
        <f t="shared" si="135"/>
        <v/>
      </c>
      <c r="F1247" s="1" t="str">
        <f t="shared" si="136"/>
        <v/>
      </c>
      <c r="H1247" s="4" t="str">
        <f t="shared" si="137"/>
        <v/>
      </c>
      <c r="I1247" s="4" t="str">
        <f t="shared" si="138"/>
        <v/>
      </c>
      <c r="J1247" s="4" t="str">
        <f t="shared" si="139"/>
        <v/>
      </c>
    </row>
    <row r="1248" spans="2:10" x14ac:dyDescent="0.25">
      <c r="B1248" s="2" t="str">
        <f>IF(COUNT($B$16:B1247)&lt;=24*$D$12,IF(DAY(B1247)=1,DATE(YEAR(B1247),MONTH(B1247),15),DATE(YEAR(B1247),MONTH(B1247)+1,1)),"")</f>
        <v/>
      </c>
      <c r="C1248" s="3" t="str">
        <f t="shared" si="133"/>
        <v/>
      </c>
      <c r="D1248" s="4" t="str">
        <f t="shared" si="134"/>
        <v/>
      </c>
      <c r="E1248" s="4" t="str">
        <f t="shared" si="135"/>
        <v/>
      </c>
      <c r="F1248" s="1" t="str">
        <f t="shared" si="136"/>
        <v/>
      </c>
      <c r="H1248" s="4" t="str">
        <f t="shared" si="137"/>
        <v/>
      </c>
      <c r="I1248" s="4" t="str">
        <f t="shared" si="138"/>
        <v/>
      </c>
      <c r="J1248" s="4" t="str">
        <f t="shared" si="139"/>
        <v/>
      </c>
    </row>
    <row r="1249" spans="2:10" x14ac:dyDescent="0.25">
      <c r="B1249" s="2" t="str">
        <f>IF(COUNT($B$16:B1248)&lt;=24*$D$12,IF(DAY(B1248)=1,DATE(YEAR(B1248),MONTH(B1248),15),DATE(YEAR(B1248),MONTH(B1248)+1,1)),"")</f>
        <v/>
      </c>
      <c r="C1249" s="3" t="str">
        <f t="shared" si="133"/>
        <v/>
      </c>
      <c r="D1249" s="4" t="str">
        <f t="shared" si="134"/>
        <v/>
      </c>
      <c r="E1249" s="4" t="str">
        <f t="shared" si="135"/>
        <v/>
      </c>
      <c r="F1249" s="1" t="str">
        <f t="shared" si="136"/>
        <v/>
      </c>
      <c r="H1249" s="4" t="str">
        <f t="shared" si="137"/>
        <v/>
      </c>
      <c r="I1249" s="4" t="str">
        <f t="shared" si="138"/>
        <v/>
      </c>
      <c r="J1249" s="4" t="str">
        <f t="shared" si="139"/>
        <v/>
      </c>
    </row>
    <row r="1250" spans="2:10" x14ac:dyDescent="0.25">
      <c r="B1250" s="2" t="str">
        <f>IF(COUNT($B$16:B1249)&lt;=24*$D$12,IF(DAY(B1249)=1,DATE(YEAR(B1249),MONTH(B1249),15),DATE(YEAR(B1249),MONTH(B1249)+1,1)),"")</f>
        <v/>
      </c>
      <c r="C1250" s="3" t="str">
        <f t="shared" si="133"/>
        <v/>
      </c>
      <c r="D1250" s="4" t="str">
        <f t="shared" si="134"/>
        <v/>
      </c>
      <c r="E1250" s="4" t="str">
        <f t="shared" si="135"/>
        <v/>
      </c>
      <c r="F1250" s="1" t="str">
        <f t="shared" si="136"/>
        <v/>
      </c>
      <c r="H1250" s="4" t="str">
        <f t="shared" si="137"/>
        <v/>
      </c>
      <c r="I1250" s="4" t="str">
        <f t="shared" si="138"/>
        <v/>
      </c>
      <c r="J1250" s="4" t="str">
        <f t="shared" si="139"/>
        <v/>
      </c>
    </row>
    <row r="1251" spans="2:10" x14ac:dyDescent="0.25">
      <c r="B1251" s="2" t="str">
        <f>IF(COUNT($B$16:B1250)&lt;=24*$D$12,IF(DAY(B1250)=1,DATE(YEAR(B1250),MONTH(B1250),15),DATE(YEAR(B1250),MONTH(B1250)+1,1)),"")</f>
        <v/>
      </c>
      <c r="C1251" s="3" t="str">
        <f t="shared" si="133"/>
        <v/>
      </c>
      <c r="D1251" s="4" t="str">
        <f t="shared" si="134"/>
        <v/>
      </c>
      <c r="E1251" s="4" t="str">
        <f t="shared" si="135"/>
        <v/>
      </c>
      <c r="F1251" s="1" t="str">
        <f t="shared" si="136"/>
        <v/>
      </c>
      <c r="H1251" s="4" t="str">
        <f t="shared" si="137"/>
        <v/>
      </c>
      <c r="I1251" s="4" t="str">
        <f t="shared" si="138"/>
        <v/>
      </c>
      <c r="J1251" s="4" t="str">
        <f t="shared" si="139"/>
        <v/>
      </c>
    </row>
    <row r="1252" spans="2:10" x14ac:dyDescent="0.25">
      <c r="B1252" s="2" t="str">
        <f>IF(COUNT($B$16:B1251)&lt;=24*$D$12,IF(DAY(B1251)=1,DATE(YEAR(B1251),MONTH(B1251),15),DATE(YEAR(B1251),MONTH(B1251)+1,1)),"")</f>
        <v/>
      </c>
      <c r="C1252" s="3" t="str">
        <f t="shared" si="133"/>
        <v/>
      </c>
      <c r="D1252" s="4" t="str">
        <f t="shared" si="134"/>
        <v/>
      </c>
      <c r="E1252" s="4" t="str">
        <f t="shared" si="135"/>
        <v/>
      </c>
      <c r="F1252" s="1" t="str">
        <f t="shared" si="136"/>
        <v/>
      </c>
      <c r="H1252" s="4" t="str">
        <f t="shared" si="137"/>
        <v/>
      </c>
      <c r="I1252" s="4" t="str">
        <f t="shared" si="138"/>
        <v/>
      </c>
      <c r="J1252" s="4" t="str">
        <f t="shared" si="139"/>
        <v/>
      </c>
    </row>
    <row r="1253" spans="2:10" x14ac:dyDescent="0.25">
      <c r="B1253" s="2" t="str">
        <f>IF(COUNT($B$16:B1252)&lt;=24*$D$12,IF(DAY(B1252)=1,DATE(YEAR(B1252),MONTH(B1252),15),DATE(YEAR(B1252),MONTH(B1252)+1,1)),"")</f>
        <v/>
      </c>
      <c r="C1253" s="3" t="str">
        <f t="shared" si="133"/>
        <v/>
      </c>
      <c r="D1253" s="4" t="str">
        <f t="shared" si="134"/>
        <v/>
      </c>
      <c r="E1253" s="4" t="str">
        <f t="shared" si="135"/>
        <v/>
      </c>
      <c r="F1253" s="1" t="str">
        <f t="shared" si="136"/>
        <v/>
      </c>
      <c r="H1253" s="4" t="str">
        <f t="shared" si="137"/>
        <v/>
      </c>
      <c r="I1253" s="4" t="str">
        <f t="shared" si="138"/>
        <v/>
      </c>
      <c r="J1253" s="4" t="str">
        <f t="shared" si="139"/>
        <v/>
      </c>
    </row>
    <row r="1254" spans="2:10" x14ac:dyDescent="0.25">
      <c r="B1254" s="2" t="str">
        <f>IF(COUNT($B$16:B1253)&lt;=24*$D$12,IF(DAY(B1253)=1,DATE(YEAR(B1253),MONTH(B1253),15),DATE(YEAR(B1253),MONTH(B1253)+1,1)),"")</f>
        <v/>
      </c>
      <c r="C1254" s="3" t="str">
        <f t="shared" si="133"/>
        <v/>
      </c>
      <c r="D1254" s="4" t="str">
        <f t="shared" si="134"/>
        <v/>
      </c>
      <c r="E1254" s="4" t="str">
        <f t="shared" si="135"/>
        <v/>
      </c>
      <c r="F1254" s="1" t="str">
        <f t="shared" si="136"/>
        <v/>
      </c>
      <c r="H1254" s="4" t="str">
        <f t="shared" si="137"/>
        <v/>
      </c>
      <c r="I1254" s="4" t="str">
        <f t="shared" si="138"/>
        <v/>
      </c>
      <c r="J1254" s="4" t="str">
        <f t="shared" si="139"/>
        <v/>
      </c>
    </row>
    <row r="1255" spans="2:10" x14ac:dyDescent="0.25">
      <c r="B1255" s="2" t="str">
        <f>IF(COUNT($B$16:B1254)&lt;=24*$D$12,IF(DAY(B1254)=1,DATE(YEAR(B1254),MONTH(B1254),15),DATE(YEAR(B1254),MONTH(B1254)+1,1)),"")</f>
        <v/>
      </c>
      <c r="C1255" s="3" t="str">
        <f t="shared" si="133"/>
        <v/>
      </c>
      <c r="D1255" s="4" t="str">
        <f t="shared" si="134"/>
        <v/>
      </c>
      <c r="E1255" s="4" t="str">
        <f t="shared" si="135"/>
        <v/>
      </c>
      <c r="F1255" s="1" t="str">
        <f t="shared" si="136"/>
        <v/>
      </c>
      <c r="H1255" s="4" t="str">
        <f t="shared" si="137"/>
        <v/>
      </c>
      <c r="I1255" s="4" t="str">
        <f t="shared" si="138"/>
        <v/>
      </c>
      <c r="J1255" s="4" t="str">
        <f t="shared" si="139"/>
        <v/>
      </c>
    </row>
    <row r="1256" spans="2:10" x14ac:dyDescent="0.25">
      <c r="B1256" s="2" t="str">
        <f>IF(COUNT($B$16:B1255)&lt;=24*$D$12,IF(DAY(B1255)=1,DATE(YEAR(B1255),MONTH(B1255),15),DATE(YEAR(B1255),MONTH(B1255)+1,1)),"")</f>
        <v/>
      </c>
      <c r="C1256" s="3" t="str">
        <f t="shared" si="133"/>
        <v/>
      </c>
      <c r="D1256" s="4" t="str">
        <f t="shared" si="134"/>
        <v/>
      </c>
      <c r="E1256" s="4" t="str">
        <f t="shared" si="135"/>
        <v/>
      </c>
      <c r="F1256" s="1" t="str">
        <f t="shared" si="136"/>
        <v/>
      </c>
      <c r="H1256" s="4" t="str">
        <f t="shared" si="137"/>
        <v/>
      </c>
      <c r="I1256" s="4" t="str">
        <f t="shared" si="138"/>
        <v/>
      </c>
      <c r="J1256" s="4" t="str">
        <f t="shared" si="139"/>
        <v/>
      </c>
    </row>
    <row r="1257" spans="2:10" x14ac:dyDescent="0.25">
      <c r="B1257" s="2" t="str">
        <f>IF(COUNT($B$16:B1256)&lt;=24*$D$12,IF(DAY(B1256)=1,DATE(YEAR(B1256),MONTH(B1256),15),DATE(YEAR(B1256),MONTH(B1256)+1,1)),"")</f>
        <v/>
      </c>
      <c r="C1257" s="3" t="str">
        <f t="shared" si="133"/>
        <v/>
      </c>
      <c r="D1257" s="4" t="str">
        <f t="shared" si="134"/>
        <v/>
      </c>
      <c r="E1257" s="4" t="str">
        <f t="shared" si="135"/>
        <v/>
      </c>
      <c r="F1257" s="1" t="str">
        <f t="shared" si="136"/>
        <v/>
      </c>
      <c r="H1257" s="4" t="str">
        <f t="shared" si="137"/>
        <v/>
      </c>
      <c r="I1257" s="4" t="str">
        <f t="shared" si="138"/>
        <v/>
      </c>
      <c r="J1257" s="4" t="str">
        <f t="shared" si="139"/>
        <v/>
      </c>
    </row>
    <row r="1258" spans="2:10" x14ac:dyDescent="0.25">
      <c r="B1258" s="2" t="str">
        <f>IF(COUNT($B$16:B1257)&lt;=24*$D$12,IF(DAY(B1257)=1,DATE(YEAR(B1257),MONTH(B1257),15),DATE(YEAR(B1257),MONTH(B1257)+1,1)),"")</f>
        <v/>
      </c>
      <c r="C1258" s="3" t="str">
        <f t="shared" si="133"/>
        <v/>
      </c>
      <c r="D1258" s="4" t="str">
        <f t="shared" si="134"/>
        <v/>
      </c>
      <c r="E1258" s="4" t="str">
        <f t="shared" si="135"/>
        <v/>
      </c>
      <c r="F1258" s="1" t="str">
        <f t="shared" si="136"/>
        <v/>
      </c>
      <c r="H1258" s="4" t="str">
        <f t="shared" si="137"/>
        <v/>
      </c>
      <c r="I1258" s="4" t="str">
        <f t="shared" si="138"/>
        <v/>
      </c>
      <c r="J1258" s="4" t="str">
        <f t="shared" si="139"/>
        <v/>
      </c>
    </row>
    <row r="1259" spans="2:10" x14ac:dyDescent="0.25">
      <c r="B1259" s="2" t="str">
        <f>IF(COUNT($B$16:B1258)&lt;=24*$D$12,IF(DAY(B1258)=1,DATE(YEAR(B1258),MONTH(B1258),15),DATE(YEAR(B1258),MONTH(B1258)+1,1)),"")</f>
        <v/>
      </c>
      <c r="C1259" s="3" t="str">
        <f t="shared" si="133"/>
        <v/>
      </c>
      <c r="D1259" s="4" t="str">
        <f t="shared" si="134"/>
        <v/>
      </c>
      <c r="E1259" s="4" t="str">
        <f t="shared" si="135"/>
        <v/>
      </c>
      <c r="F1259" s="1" t="str">
        <f t="shared" si="136"/>
        <v/>
      </c>
      <c r="H1259" s="4" t="str">
        <f t="shared" si="137"/>
        <v/>
      </c>
      <c r="I1259" s="4" t="str">
        <f t="shared" si="138"/>
        <v/>
      </c>
      <c r="J1259" s="4" t="str">
        <f t="shared" si="139"/>
        <v/>
      </c>
    </row>
    <row r="1260" spans="2:10" x14ac:dyDescent="0.25">
      <c r="B1260" s="2" t="str">
        <f>IF(COUNT($B$16:B1259)&lt;=24*$D$12,IF(DAY(B1259)=1,DATE(YEAR(B1259),MONTH(B1259),15),DATE(YEAR(B1259),MONTH(B1259)+1,1)),"")</f>
        <v/>
      </c>
      <c r="C1260" s="3" t="str">
        <f t="shared" si="133"/>
        <v/>
      </c>
      <c r="D1260" s="4" t="str">
        <f t="shared" si="134"/>
        <v/>
      </c>
      <c r="E1260" s="4" t="str">
        <f t="shared" si="135"/>
        <v/>
      </c>
      <c r="F1260" s="1" t="str">
        <f t="shared" si="136"/>
        <v/>
      </c>
      <c r="H1260" s="4" t="str">
        <f t="shared" si="137"/>
        <v/>
      </c>
      <c r="I1260" s="4" t="str">
        <f t="shared" si="138"/>
        <v/>
      </c>
      <c r="J1260" s="4" t="str">
        <f t="shared" si="139"/>
        <v/>
      </c>
    </row>
    <row r="1261" spans="2:10" x14ac:dyDescent="0.25">
      <c r="B1261" s="2" t="str">
        <f>IF(COUNT($B$16:B1260)&lt;=24*$D$12,IF(DAY(B1260)=1,DATE(YEAR(B1260),MONTH(B1260),15),DATE(YEAR(B1260),MONTH(B1260)+1,1)),"")</f>
        <v/>
      </c>
      <c r="C1261" s="3" t="str">
        <f t="shared" si="133"/>
        <v/>
      </c>
      <c r="D1261" s="4" t="str">
        <f t="shared" si="134"/>
        <v/>
      </c>
      <c r="E1261" s="4" t="str">
        <f t="shared" si="135"/>
        <v/>
      </c>
      <c r="F1261" s="1" t="str">
        <f t="shared" si="136"/>
        <v/>
      </c>
      <c r="H1261" s="4" t="str">
        <f t="shared" si="137"/>
        <v/>
      </c>
      <c r="I1261" s="4" t="str">
        <f t="shared" si="138"/>
        <v/>
      </c>
      <c r="J1261" s="4" t="str">
        <f t="shared" si="139"/>
        <v/>
      </c>
    </row>
    <row r="1262" spans="2:10" x14ac:dyDescent="0.25">
      <c r="B1262" s="2" t="str">
        <f>IF(COUNT($B$16:B1261)&lt;=24*$D$12,IF(DAY(B1261)=1,DATE(YEAR(B1261),MONTH(B1261),15),DATE(YEAR(B1261),MONTH(B1261)+1,1)),"")</f>
        <v/>
      </c>
      <c r="C1262" s="3" t="str">
        <f t="shared" si="133"/>
        <v/>
      </c>
      <c r="D1262" s="4" t="str">
        <f t="shared" si="134"/>
        <v/>
      </c>
      <c r="E1262" s="4" t="str">
        <f t="shared" si="135"/>
        <v/>
      </c>
      <c r="F1262" s="1" t="str">
        <f t="shared" si="136"/>
        <v/>
      </c>
      <c r="H1262" s="4" t="str">
        <f t="shared" si="137"/>
        <v/>
      </c>
      <c r="I1262" s="4" t="str">
        <f t="shared" si="138"/>
        <v/>
      </c>
      <c r="J1262" s="4" t="str">
        <f t="shared" si="139"/>
        <v/>
      </c>
    </row>
    <row r="1263" spans="2:10" x14ac:dyDescent="0.25">
      <c r="B1263" s="2" t="str">
        <f>IF(COUNT($B$16:B1262)&lt;=24*$D$12,IF(DAY(B1262)=1,DATE(YEAR(B1262),MONTH(B1262),15),DATE(YEAR(B1262),MONTH(B1262)+1,1)),"")</f>
        <v/>
      </c>
      <c r="C1263" s="3" t="str">
        <f t="shared" si="133"/>
        <v/>
      </c>
      <c r="D1263" s="4" t="str">
        <f t="shared" si="134"/>
        <v/>
      </c>
      <c r="E1263" s="4" t="str">
        <f t="shared" si="135"/>
        <v/>
      </c>
      <c r="F1263" s="1" t="str">
        <f t="shared" si="136"/>
        <v/>
      </c>
      <c r="H1263" s="4" t="str">
        <f t="shared" si="137"/>
        <v/>
      </c>
      <c r="I1263" s="4" t="str">
        <f t="shared" si="138"/>
        <v/>
      </c>
      <c r="J1263" s="4" t="str">
        <f t="shared" si="139"/>
        <v/>
      </c>
    </row>
    <row r="1264" spans="2:10" x14ac:dyDescent="0.25">
      <c r="B1264" s="2" t="str">
        <f>IF(COUNT($B$16:B1263)&lt;=24*$D$12,IF(DAY(B1263)=1,DATE(YEAR(B1263),MONTH(B1263),15),DATE(YEAR(B1263),MONTH(B1263)+1,1)),"")</f>
        <v/>
      </c>
      <c r="C1264" s="3" t="str">
        <f t="shared" si="133"/>
        <v/>
      </c>
      <c r="D1264" s="4" t="str">
        <f t="shared" si="134"/>
        <v/>
      </c>
      <c r="E1264" s="4" t="str">
        <f t="shared" si="135"/>
        <v/>
      </c>
      <c r="F1264" s="1" t="str">
        <f t="shared" si="136"/>
        <v/>
      </c>
      <c r="H1264" s="4" t="str">
        <f t="shared" si="137"/>
        <v/>
      </c>
      <c r="I1264" s="4" t="str">
        <f t="shared" si="138"/>
        <v/>
      </c>
      <c r="J1264" s="4" t="str">
        <f t="shared" si="139"/>
        <v/>
      </c>
    </row>
    <row r="1265" spans="2:10" x14ac:dyDescent="0.25">
      <c r="B1265" s="2" t="str">
        <f>IF(COUNT($B$16:B1264)&lt;=24*$D$12,IF(DAY(B1264)=1,DATE(YEAR(B1264),MONTH(B1264),15),DATE(YEAR(B1264),MONTH(B1264)+1,1)),"")</f>
        <v/>
      </c>
      <c r="C1265" s="3" t="str">
        <f t="shared" si="133"/>
        <v/>
      </c>
      <c r="D1265" s="4" t="str">
        <f t="shared" si="134"/>
        <v/>
      </c>
      <c r="E1265" s="4" t="str">
        <f t="shared" si="135"/>
        <v/>
      </c>
      <c r="F1265" s="1" t="str">
        <f t="shared" si="136"/>
        <v/>
      </c>
      <c r="H1265" s="4" t="str">
        <f t="shared" si="137"/>
        <v/>
      </c>
      <c r="I1265" s="4" t="str">
        <f t="shared" si="138"/>
        <v/>
      </c>
      <c r="J1265" s="4" t="str">
        <f t="shared" si="139"/>
        <v/>
      </c>
    </row>
    <row r="1266" spans="2:10" x14ac:dyDescent="0.25">
      <c r="B1266" s="2" t="str">
        <f>IF(COUNT($B$16:B1265)&lt;=24*$D$12,IF(DAY(B1265)=1,DATE(YEAR(B1265),MONTH(B1265),15),DATE(YEAR(B1265),MONTH(B1265)+1,1)),"")</f>
        <v/>
      </c>
      <c r="C1266" s="3" t="str">
        <f t="shared" si="133"/>
        <v/>
      </c>
      <c r="D1266" s="4" t="str">
        <f t="shared" si="134"/>
        <v/>
      </c>
      <c r="E1266" s="4" t="str">
        <f t="shared" si="135"/>
        <v/>
      </c>
      <c r="F1266" s="1" t="str">
        <f t="shared" si="136"/>
        <v/>
      </c>
      <c r="H1266" s="4" t="str">
        <f t="shared" si="137"/>
        <v/>
      </c>
      <c r="I1266" s="4" t="str">
        <f t="shared" si="138"/>
        <v/>
      </c>
      <c r="J1266" s="4" t="str">
        <f t="shared" si="139"/>
        <v/>
      </c>
    </row>
    <row r="1267" spans="2:10" x14ac:dyDescent="0.25">
      <c r="B1267" s="2" t="str">
        <f>IF(COUNT($B$16:B1266)&lt;=24*$D$12,IF(DAY(B1266)=1,DATE(YEAR(B1266),MONTH(B1266),15),DATE(YEAR(B1266),MONTH(B1266)+1,1)),"")</f>
        <v/>
      </c>
      <c r="C1267" s="3" t="str">
        <f t="shared" si="133"/>
        <v/>
      </c>
      <c r="D1267" s="4" t="str">
        <f t="shared" si="134"/>
        <v/>
      </c>
      <c r="E1267" s="4" t="str">
        <f t="shared" si="135"/>
        <v/>
      </c>
      <c r="F1267" s="1" t="str">
        <f t="shared" si="136"/>
        <v/>
      </c>
      <c r="H1267" s="4" t="str">
        <f t="shared" si="137"/>
        <v/>
      </c>
      <c r="I1267" s="4" t="str">
        <f t="shared" si="138"/>
        <v/>
      </c>
      <c r="J1267" s="4" t="str">
        <f t="shared" si="139"/>
        <v/>
      </c>
    </row>
    <row r="1268" spans="2:10" x14ac:dyDescent="0.25">
      <c r="B1268" s="2" t="str">
        <f>IF(COUNT($B$16:B1267)&lt;=24*$D$12,IF(DAY(B1267)=1,DATE(YEAR(B1267),MONTH(B1267),15),DATE(YEAR(B1267),MONTH(B1267)+1,1)),"")</f>
        <v/>
      </c>
      <c r="C1268" s="3" t="str">
        <f t="shared" si="133"/>
        <v/>
      </c>
      <c r="D1268" s="4" t="str">
        <f t="shared" si="134"/>
        <v/>
      </c>
      <c r="E1268" s="4" t="str">
        <f t="shared" si="135"/>
        <v/>
      </c>
      <c r="F1268" s="1" t="str">
        <f t="shared" si="136"/>
        <v/>
      </c>
      <c r="H1268" s="4" t="str">
        <f t="shared" si="137"/>
        <v/>
      </c>
      <c r="I1268" s="4" t="str">
        <f t="shared" si="138"/>
        <v/>
      </c>
      <c r="J1268" s="4" t="str">
        <f t="shared" si="139"/>
        <v/>
      </c>
    </row>
    <row r="1269" spans="2:10" x14ac:dyDescent="0.25">
      <c r="B1269" s="2" t="str">
        <f>IF(COUNT($B$16:B1268)&lt;=24*$D$12,IF(DAY(B1268)=1,DATE(YEAR(B1268),MONTH(B1268),15),DATE(YEAR(B1268),MONTH(B1268)+1,1)),"")</f>
        <v/>
      </c>
      <c r="C1269" s="3" t="str">
        <f t="shared" si="133"/>
        <v/>
      </c>
      <c r="D1269" s="4" t="str">
        <f t="shared" si="134"/>
        <v/>
      </c>
      <c r="E1269" s="4" t="str">
        <f t="shared" si="135"/>
        <v/>
      </c>
      <c r="F1269" s="1" t="str">
        <f t="shared" si="136"/>
        <v/>
      </c>
      <c r="H1269" s="4" t="str">
        <f t="shared" si="137"/>
        <v/>
      </c>
      <c r="I1269" s="4" t="str">
        <f t="shared" si="138"/>
        <v/>
      </c>
      <c r="J1269" s="4" t="str">
        <f t="shared" si="139"/>
        <v/>
      </c>
    </row>
    <row r="1270" spans="2:10" x14ac:dyDescent="0.25">
      <c r="B1270" s="2" t="str">
        <f>IF(COUNT($B$16:B1269)&lt;=24*$D$12,IF(DAY(B1269)=1,DATE(YEAR(B1269),MONTH(B1269),15),DATE(YEAR(B1269),MONTH(B1269)+1,1)),"")</f>
        <v/>
      </c>
      <c r="C1270" s="3" t="str">
        <f t="shared" si="133"/>
        <v/>
      </c>
      <c r="D1270" s="4" t="str">
        <f t="shared" si="134"/>
        <v/>
      </c>
      <c r="E1270" s="4" t="str">
        <f t="shared" si="135"/>
        <v/>
      </c>
      <c r="F1270" s="1" t="str">
        <f t="shared" si="136"/>
        <v/>
      </c>
      <c r="H1270" s="4" t="str">
        <f t="shared" si="137"/>
        <v/>
      </c>
      <c r="I1270" s="4" t="str">
        <f t="shared" si="138"/>
        <v/>
      </c>
      <c r="J1270" s="4" t="str">
        <f t="shared" si="139"/>
        <v/>
      </c>
    </row>
    <row r="1271" spans="2:10" x14ac:dyDescent="0.25">
      <c r="B1271" s="2" t="str">
        <f>IF(COUNT($B$16:B1270)&lt;=24*$D$12,IF(DAY(B1270)=1,DATE(YEAR(B1270),MONTH(B1270),15),DATE(YEAR(B1270),MONTH(B1270)+1,1)),"")</f>
        <v/>
      </c>
      <c r="C1271" s="3" t="str">
        <f t="shared" si="133"/>
        <v/>
      </c>
      <c r="D1271" s="4" t="str">
        <f t="shared" si="134"/>
        <v/>
      </c>
      <c r="E1271" s="4" t="str">
        <f t="shared" si="135"/>
        <v/>
      </c>
      <c r="F1271" s="1" t="str">
        <f t="shared" si="136"/>
        <v/>
      </c>
      <c r="H1271" s="4" t="str">
        <f t="shared" si="137"/>
        <v/>
      </c>
      <c r="I1271" s="4" t="str">
        <f t="shared" si="138"/>
        <v/>
      </c>
      <c r="J1271" s="4" t="str">
        <f t="shared" si="139"/>
        <v/>
      </c>
    </row>
    <row r="1272" spans="2:10" x14ac:dyDescent="0.25">
      <c r="B1272" s="2" t="str">
        <f>IF(COUNT($B$16:B1271)&lt;=24*$D$12,IF(DAY(B1271)=1,DATE(YEAR(B1271),MONTH(B1271),15),DATE(YEAR(B1271),MONTH(B1271)+1,1)),"")</f>
        <v/>
      </c>
      <c r="C1272" s="3" t="str">
        <f t="shared" si="133"/>
        <v/>
      </c>
      <c r="D1272" s="4" t="str">
        <f t="shared" si="134"/>
        <v/>
      </c>
      <c r="E1272" s="4" t="str">
        <f t="shared" si="135"/>
        <v/>
      </c>
      <c r="F1272" s="1" t="str">
        <f t="shared" si="136"/>
        <v/>
      </c>
      <c r="H1272" s="4" t="str">
        <f t="shared" si="137"/>
        <v/>
      </c>
      <c r="I1272" s="4" t="str">
        <f t="shared" si="138"/>
        <v/>
      </c>
      <c r="J1272" s="4" t="str">
        <f t="shared" si="139"/>
        <v/>
      </c>
    </row>
    <row r="1273" spans="2:10" x14ac:dyDescent="0.25">
      <c r="B1273" s="2" t="str">
        <f>IF(COUNT($B$16:B1272)&lt;=24*$D$12,IF(DAY(B1272)=1,DATE(YEAR(B1272),MONTH(B1272),15),DATE(YEAR(B1272),MONTH(B1272)+1,1)),"")</f>
        <v/>
      </c>
      <c r="C1273" s="3" t="str">
        <f t="shared" si="133"/>
        <v/>
      </c>
      <c r="D1273" s="4" t="str">
        <f t="shared" si="134"/>
        <v/>
      </c>
      <c r="E1273" s="4" t="str">
        <f t="shared" si="135"/>
        <v/>
      </c>
      <c r="F1273" s="1" t="str">
        <f t="shared" si="136"/>
        <v/>
      </c>
      <c r="H1273" s="4" t="str">
        <f t="shared" si="137"/>
        <v/>
      </c>
      <c r="I1273" s="4" t="str">
        <f t="shared" si="138"/>
        <v/>
      </c>
      <c r="J1273" s="4" t="str">
        <f t="shared" si="139"/>
        <v/>
      </c>
    </row>
    <row r="1274" spans="2:10" x14ac:dyDescent="0.25">
      <c r="B1274" s="2" t="str">
        <f>IF(COUNT($B$16:B1273)&lt;=24*$D$12,IF(DAY(B1273)=1,DATE(YEAR(B1273),MONTH(B1273),15),DATE(YEAR(B1273),MONTH(B1273)+1,1)),"")</f>
        <v/>
      </c>
      <c r="C1274" s="3" t="str">
        <f t="shared" si="133"/>
        <v/>
      </c>
      <c r="D1274" s="4" t="str">
        <f t="shared" si="134"/>
        <v/>
      </c>
      <c r="E1274" s="4" t="str">
        <f t="shared" si="135"/>
        <v/>
      </c>
      <c r="F1274" s="1" t="str">
        <f t="shared" si="136"/>
        <v/>
      </c>
      <c r="H1274" s="4" t="str">
        <f t="shared" si="137"/>
        <v/>
      </c>
      <c r="I1274" s="4" t="str">
        <f t="shared" si="138"/>
        <v/>
      </c>
      <c r="J1274" s="4" t="str">
        <f t="shared" si="139"/>
        <v/>
      </c>
    </row>
    <row r="1275" spans="2:10" x14ac:dyDescent="0.25">
      <c r="B1275" s="2" t="str">
        <f>IF(COUNT($B$16:B1274)&lt;=24*$D$12,IF(DAY(B1274)=1,DATE(YEAR(B1274),MONTH(B1274),15),DATE(YEAR(B1274),MONTH(B1274)+1,1)),"")</f>
        <v/>
      </c>
      <c r="C1275" s="3" t="str">
        <f t="shared" si="133"/>
        <v/>
      </c>
      <c r="D1275" s="4" t="str">
        <f t="shared" si="134"/>
        <v/>
      </c>
      <c r="E1275" s="4" t="str">
        <f t="shared" si="135"/>
        <v/>
      </c>
      <c r="F1275" s="1" t="str">
        <f t="shared" si="136"/>
        <v/>
      </c>
      <c r="H1275" s="4" t="str">
        <f t="shared" si="137"/>
        <v/>
      </c>
      <c r="I1275" s="4" t="str">
        <f t="shared" si="138"/>
        <v/>
      </c>
      <c r="J1275" s="4" t="str">
        <f t="shared" si="139"/>
        <v/>
      </c>
    </row>
    <row r="1276" spans="2:10" x14ac:dyDescent="0.25">
      <c r="B1276" s="2" t="str">
        <f>IF(COUNT($B$16:B1275)&lt;=24*$D$12,IF(DAY(B1275)=1,DATE(YEAR(B1275),MONTH(B1275),15),DATE(YEAR(B1275),MONTH(B1275)+1,1)),"")</f>
        <v/>
      </c>
      <c r="C1276" s="3" t="str">
        <f t="shared" si="133"/>
        <v/>
      </c>
      <c r="D1276" s="4" t="str">
        <f t="shared" si="134"/>
        <v/>
      </c>
      <c r="E1276" s="4" t="str">
        <f t="shared" si="135"/>
        <v/>
      </c>
      <c r="F1276" s="1" t="str">
        <f t="shared" si="136"/>
        <v/>
      </c>
      <c r="H1276" s="4" t="str">
        <f t="shared" si="137"/>
        <v/>
      </c>
      <c r="I1276" s="4" t="str">
        <f t="shared" si="138"/>
        <v/>
      </c>
      <c r="J1276" s="4" t="str">
        <f t="shared" si="139"/>
        <v/>
      </c>
    </row>
    <row r="1277" spans="2:10" x14ac:dyDescent="0.25">
      <c r="B1277" s="2" t="str">
        <f>IF(COUNT($B$16:B1276)&lt;=24*$D$12,IF(DAY(B1276)=1,DATE(YEAR(B1276),MONTH(B1276),15),DATE(YEAR(B1276),MONTH(B1276)+1,1)),"")</f>
        <v/>
      </c>
      <c r="C1277" s="3" t="str">
        <f t="shared" si="133"/>
        <v/>
      </c>
      <c r="D1277" s="4" t="str">
        <f t="shared" si="134"/>
        <v/>
      </c>
      <c r="E1277" s="4" t="str">
        <f t="shared" si="135"/>
        <v/>
      </c>
      <c r="F1277" s="1" t="str">
        <f t="shared" si="136"/>
        <v/>
      </c>
      <c r="H1277" s="4" t="str">
        <f t="shared" si="137"/>
        <v/>
      </c>
      <c r="I1277" s="4" t="str">
        <f t="shared" si="138"/>
        <v/>
      </c>
      <c r="J1277" s="4" t="str">
        <f t="shared" si="139"/>
        <v/>
      </c>
    </row>
    <row r="1278" spans="2:10" x14ac:dyDescent="0.25">
      <c r="B1278" s="2" t="str">
        <f>IF(COUNT($B$16:B1277)&lt;=24*$D$12,IF(DAY(B1277)=1,DATE(YEAR(B1277),MONTH(B1277),15),DATE(YEAR(B1277),MONTH(B1277)+1,1)),"")</f>
        <v/>
      </c>
      <c r="C1278" s="3" t="str">
        <f t="shared" si="133"/>
        <v/>
      </c>
      <c r="D1278" s="4" t="str">
        <f t="shared" si="134"/>
        <v/>
      </c>
      <c r="E1278" s="4" t="str">
        <f t="shared" si="135"/>
        <v/>
      </c>
      <c r="F1278" s="1" t="str">
        <f t="shared" si="136"/>
        <v/>
      </c>
      <c r="H1278" s="4" t="str">
        <f t="shared" si="137"/>
        <v/>
      </c>
      <c r="I1278" s="4" t="str">
        <f t="shared" si="138"/>
        <v/>
      </c>
      <c r="J1278" s="4" t="str">
        <f t="shared" si="139"/>
        <v/>
      </c>
    </row>
    <row r="1279" spans="2:10" x14ac:dyDescent="0.25">
      <c r="B1279" s="2" t="str">
        <f>IF(COUNT($B$16:B1278)&lt;=24*$D$12,IF(DAY(B1278)=1,DATE(YEAR(B1278),MONTH(B1278),15),DATE(YEAR(B1278),MONTH(B1278)+1,1)),"")</f>
        <v/>
      </c>
      <c r="C1279" s="3" t="str">
        <f t="shared" si="133"/>
        <v/>
      </c>
      <c r="D1279" s="4" t="str">
        <f t="shared" si="134"/>
        <v/>
      </c>
      <c r="E1279" s="4" t="str">
        <f t="shared" si="135"/>
        <v/>
      </c>
      <c r="F1279" s="1" t="str">
        <f t="shared" si="136"/>
        <v/>
      </c>
      <c r="H1279" s="4" t="str">
        <f t="shared" si="137"/>
        <v/>
      </c>
      <c r="I1279" s="4" t="str">
        <f t="shared" si="138"/>
        <v/>
      </c>
      <c r="J1279" s="4" t="str">
        <f t="shared" si="139"/>
        <v/>
      </c>
    </row>
    <row r="1280" spans="2:10" x14ac:dyDescent="0.25">
      <c r="B1280" s="2" t="str">
        <f>IF(COUNT($B$16:B1279)&lt;=24*$D$12,IF(DAY(B1279)=1,DATE(YEAR(B1279),MONTH(B1279),15),DATE(YEAR(B1279),MONTH(B1279)+1,1)),"")</f>
        <v/>
      </c>
      <c r="C1280" s="3" t="str">
        <f t="shared" si="133"/>
        <v/>
      </c>
      <c r="D1280" s="4" t="str">
        <f t="shared" si="134"/>
        <v/>
      </c>
      <c r="E1280" s="4" t="str">
        <f t="shared" si="135"/>
        <v/>
      </c>
      <c r="F1280" s="1" t="str">
        <f t="shared" si="136"/>
        <v/>
      </c>
      <c r="H1280" s="4" t="str">
        <f t="shared" si="137"/>
        <v/>
      </c>
      <c r="I1280" s="4" t="str">
        <f t="shared" si="138"/>
        <v/>
      </c>
      <c r="J1280" s="4" t="str">
        <f t="shared" si="139"/>
        <v/>
      </c>
    </row>
    <row r="1281" spans="2:10" x14ac:dyDescent="0.25">
      <c r="B1281" s="2" t="str">
        <f>IF(COUNT($B$16:B1280)&lt;=24*$D$12,IF(DAY(B1280)=1,DATE(YEAR(B1280),MONTH(B1280),15),DATE(YEAR(B1280),MONTH(B1280)+1,1)),"")</f>
        <v/>
      </c>
      <c r="C1281" s="3" t="str">
        <f t="shared" si="133"/>
        <v/>
      </c>
      <c r="D1281" s="4" t="str">
        <f t="shared" si="134"/>
        <v/>
      </c>
      <c r="E1281" s="4" t="str">
        <f t="shared" si="135"/>
        <v/>
      </c>
      <c r="F1281" s="1" t="str">
        <f t="shared" si="136"/>
        <v/>
      </c>
      <c r="H1281" s="4" t="str">
        <f t="shared" si="137"/>
        <v/>
      </c>
      <c r="I1281" s="4" t="str">
        <f t="shared" si="138"/>
        <v/>
      </c>
      <c r="J1281" s="4" t="str">
        <f t="shared" si="139"/>
        <v/>
      </c>
    </row>
    <row r="1282" spans="2:10" x14ac:dyDescent="0.25">
      <c r="B1282" s="2" t="str">
        <f>IF(COUNT($B$16:B1281)&lt;=24*$D$12,IF(DAY(B1281)=1,DATE(YEAR(B1281),MONTH(B1281),15),DATE(YEAR(B1281),MONTH(B1281)+1,1)),"")</f>
        <v/>
      </c>
      <c r="C1282" s="3" t="str">
        <f t="shared" si="133"/>
        <v/>
      </c>
      <c r="D1282" s="4" t="str">
        <f t="shared" si="134"/>
        <v/>
      </c>
      <c r="E1282" s="4" t="str">
        <f t="shared" si="135"/>
        <v/>
      </c>
      <c r="F1282" s="1" t="str">
        <f t="shared" si="136"/>
        <v/>
      </c>
      <c r="H1282" s="4" t="str">
        <f t="shared" si="137"/>
        <v/>
      </c>
      <c r="I1282" s="4" t="str">
        <f t="shared" si="138"/>
        <v/>
      </c>
      <c r="J1282" s="4" t="str">
        <f t="shared" si="139"/>
        <v/>
      </c>
    </row>
    <row r="1283" spans="2:10" x14ac:dyDescent="0.25">
      <c r="B1283" s="2" t="str">
        <f>IF(COUNT($B$16:B1282)&lt;=24*$D$12,IF(DAY(B1282)=1,DATE(YEAR(B1282),MONTH(B1282),15),DATE(YEAR(B1282),MONTH(B1282)+1,1)),"")</f>
        <v/>
      </c>
      <c r="C1283" s="3" t="str">
        <f t="shared" si="133"/>
        <v/>
      </c>
      <c r="D1283" s="4" t="str">
        <f t="shared" si="134"/>
        <v/>
      </c>
      <c r="E1283" s="4" t="str">
        <f t="shared" si="135"/>
        <v/>
      </c>
      <c r="F1283" s="1" t="str">
        <f t="shared" si="136"/>
        <v/>
      </c>
      <c r="H1283" s="4" t="str">
        <f t="shared" si="137"/>
        <v/>
      </c>
      <c r="I1283" s="4" t="str">
        <f t="shared" si="138"/>
        <v/>
      </c>
      <c r="J1283" s="4" t="str">
        <f t="shared" si="139"/>
        <v/>
      </c>
    </row>
    <row r="1284" spans="2:10" x14ac:dyDescent="0.25">
      <c r="B1284" s="2" t="str">
        <f>IF(COUNT($B$16:B1283)&lt;=24*$D$12,IF(DAY(B1283)=1,DATE(YEAR(B1283),MONTH(B1283),15),DATE(YEAR(B1283),MONTH(B1283)+1,1)),"")</f>
        <v/>
      </c>
      <c r="C1284" s="3" t="str">
        <f t="shared" si="133"/>
        <v/>
      </c>
      <c r="D1284" s="4" t="str">
        <f t="shared" si="134"/>
        <v/>
      </c>
      <c r="E1284" s="4" t="str">
        <f t="shared" si="135"/>
        <v/>
      </c>
      <c r="F1284" s="1" t="str">
        <f t="shared" si="136"/>
        <v/>
      </c>
      <c r="H1284" s="4" t="str">
        <f t="shared" si="137"/>
        <v/>
      </c>
      <c r="I1284" s="4" t="str">
        <f t="shared" si="138"/>
        <v/>
      </c>
      <c r="J1284" s="4" t="str">
        <f t="shared" si="139"/>
        <v/>
      </c>
    </row>
    <row r="1285" spans="2:10" x14ac:dyDescent="0.25">
      <c r="B1285" s="2" t="str">
        <f>IF(COUNT($B$16:B1284)&lt;=24*$D$12,IF(DAY(B1284)=1,DATE(YEAR(B1284),MONTH(B1284),15),DATE(YEAR(B1284),MONTH(B1284)+1,1)),"")</f>
        <v/>
      </c>
      <c r="C1285" s="3" t="str">
        <f t="shared" si="133"/>
        <v/>
      </c>
      <c r="D1285" s="4" t="str">
        <f t="shared" si="134"/>
        <v/>
      </c>
      <c r="E1285" s="4" t="str">
        <f t="shared" si="135"/>
        <v/>
      </c>
      <c r="F1285" s="1" t="str">
        <f t="shared" si="136"/>
        <v/>
      </c>
      <c r="H1285" s="4" t="str">
        <f t="shared" si="137"/>
        <v/>
      </c>
      <c r="I1285" s="4" t="str">
        <f t="shared" si="138"/>
        <v/>
      </c>
      <c r="J1285" s="4" t="str">
        <f t="shared" si="139"/>
        <v/>
      </c>
    </row>
    <row r="1286" spans="2:10" x14ac:dyDescent="0.25">
      <c r="B1286" s="2" t="str">
        <f>IF(COUNT($B$16:B1285)&lt;=24*$D$12,IF(DAY(B1285)=1,DATE(YEAR(B1285),MONTH(B1285),15),DATE(YEAR(B1285),MONTH(B1285)+1,1)),"")</f>
        <v/>
      </c>
      <c r="C1286" s="3" t="str">
        <f t="shared" si="133"/>
        <v/>
      </c>
      <c r="D1286" s="4" t="str">
        <f t="shared" si="134"/>
        <v/>
      </c>
      <c r="E1286" s="4" t="str">
        <f t="shared" si="135"/>
        <v/>
      </c>
      <c r="F1286" s="1" t="str">
        <f t="shared" si="136"/>
        <v/>
      </c>
      <c r="H1286" s="4" t="str">
        <f t="shared" si="137"/>
        <v/>
      </c>
      <c r="I1286" s="4" t="str">
        <f t="shared" si="138"/>
        <v/>
      </c>
      <c r="J1286" s="4" t="str">
        <f t="shared" si="139"/>
        <v/>
      </c>
    </row>
    <row r="1287" spans="2:10" x14ac:dyDescent="0.25">
      <c r="B1287" s="2" t="str">
        <f>IF(COUNT($B$16:B1286)&lt;=24*$D$12,IF(DAY(B1286)=1,DATE(YEAR(B1286),MONTH(B1286),15),DATE(YEAR(B1286),MONTH(B1286)+1,1)),"")</f>
        <v/>
      </c>
      <c r="C1287" s="3" t="str">
        <f t="shared" si="133"/>
        <v/>
      </c>
      <c r="D1287" s="4" t="str">
        <f t="shared" si="134"/>
        <v/>
      </c>
      <c r="E1287" s="4" t="str">
        <f t="shared" si="135"/>
        <v/>
      </c>
      <c r="F1287" s="1" t="str">
        <f t="shared" si="136"/>
        <v/>
      </c>
      <c r="H1287" s="4" t="str">
        <f t="shared" si="137"/>
        <v/>
      </c>
      <c r="I1287" s="4" t="str">
        <f t="shared" si="138"/>
        <v/>
      </c>
      <c r="J1287" s="4" t="str">
        <f t="shared" si="139"/>
        <v/>
      </c>
    </row>
    <row r="1288" spans="2:10" x14ac:dyDescent="0.25">
      <c r="B1288" s="2" t="str">
        <f>IF(COUNT($B$16:B1287)&lt;=24*$D$12,IF(DAY(B1287)=1,DATE(YEAR(B1287),MONTH(B1287),15),DATE(YEAR(B1287),MONTH(B1287)+1,1)),"")</f>
        <v/>
      </c>
      <c r="C1288" s="3" t="str">
        <f t="shared" si="133"/>
        <v/>
      </c>
      <c r="D1288" s="4" t="str">
        <f t="shared" si="134"/>
        <v/>
      </c>
      <c r="E1288" s="4" t="str">
        <f t="shared" si="135"/>
        <v/>
      </c>
      <c r="F1288" s="1" t="str">
        <f t="shared" si="136"/>
        <v/>
      </c>
      <c r="H1288" s="4" t="str">
        <f t="shared" si="137"/>
        <v/>
      </c>
      <c r="I1288" s="4" t="str">
        <f t="shared" si="138"/>
        <v/>
      </c>
      <c r="J1288" s="4" t="str">
        <f t="shared" si="139"/>
        <v/>
      </c>
    </row>
    <row r="1289" spans="2:10" x14ac:dyDescent="0.25">
      <c r="B1289" s="2" t="str">
        <f>IF(COUNT($B$16:B1288)&lt;=24*$D$12,IF(DAY(B1288)=1,DATE(YEAR(B1288),MONTH(B1288),15),DATE(YEAR(B1288),MONTH(B1288)+1,1)),"")</f>
        <v/>
      </c>
      <c r="C1289" s="3" t="str">
        <f t="shared" si="133"/>
        <v/>
      </c>
      <c r="D1289" s="4" t="str">
        <f t="shared" si="134"/>
        <v/>
      </c>
      <c r="E1289" s="4" t="str">
        <f t="shared" si="135"/>
        <v/>
      </c>
      <c r="F1289" s="1" t="str">
        <f t="shared" si="136"/>
        <v/>
      </c>
      <c r="H1289" s="4" t="str">
        <f t="shared" si="137"/>
        <v/>
      </c>
      <c r="I1289" s="4" t="str">
        <f t="shared" si="138"/>
        <v/>
      </c>
      <c r="J1289" s="4" t="str">
        <f t="shared" si="139"/>
        <v/>
      </c>
    </row>
    <row r="1290" spans="2:10" x14ac:dyDescent="0.25">
      <c r="B1290" s="2" t="str">
        <f>IF(COUNT($B$16:B1289)&lt;=24*$D$12,IF(DAY(B1289)=1,DATE(YEAR(B1289),MONTH(B1289),15),DATE(YEAR(B1289),MONTH(B1289)+1,1)),"")</f>
        <v/>
      </c>
      <c r="C1290" s="3" t="str">
        <f t="shared" si="133"/>
        <v/>
      </c>
      <c r="D1290" s="4" t="str">
        <f t="shared" si="134"/>
        <v/>
      </c>
      <c r="E1290" s="4" t="str">
        <f t="shared" si="135"/>
        <v/>
      </c>
      <c r="F1290" s="1" t="str">
        <f t="shared" si="136"/>
        <v/>
      </c>
      <c r="H1290" s="4" t="str">
        <f t="shared" si="137"/>
        <v/>
      </c>
      <c r="I1290" s="4" t="str">
        <f t="shared" si="138"/>
        <v/>
      </c>
      <c r="J1290" s="4" t="str">
        <f t="shared" si="139"/>
        <v/>
      </c>
    </row>
    <row r="1291" spans="2:10" x14ac:dyDescent="0.25">
      <c r="B1291" s="2" t="str">
        <f>IF(COUNT($B$16:B1290)&lt;=24*$D$12,IF(DAY(B1290)=1,DATE(YEAR(B1290),MONTH(B1290),15),DATE(YEAR(B1290),MONTH(B1290)+1,1)),"")</f>
        <v/>
      </c>
      <c r="C1291" s="3" t="str">
        <f t="shared" si="133"/>
        <v/>
      </c>
      <c r="D1291" s="4" t="str">
        <f t="shared" si="134"/>
        <v/>
      </c>
      <c r="E1291" s="4" t="str">
        <f t="shared" si="135"/>
        <v/>
      </c>
      <c r="F1291" s="1" t="str">
        <f t="shared" si="136"/>
        <v/>
      </c>
      <c r="H1291" s="4" t="str">
        <f t="shared" si="137"/>
        <v/>
      </c>
      <c r="I1291" s="4" t="str">
        <f t="shared" si="138"/>
        <v/>
      </c>
      <c r="J1291" s="4" t="str">
        <f t="shared" si="139"/>
        <v/>
      </c>
    </row>
    <row r="1292" spans="2:10" x14ac:dyDescent="0.25">
      <c r="B1292" s="2" t="str">
        <f>IF(COUNT($B$16:B1291)&lt;=24*$D$12,IF(DAY(B1291)=1,DATE(YEAR(B1291),MONTH(B1291),15),DATE(YEAR(B1291),MONTH(B1291)+1,1)),"")</f>
        <v/>
      </c>
      <c r="C1292" s="3" t="str">
        <f t="shared" si="133"/>
        <v/>
      </c>
      <c r="D1292" s="4" t="str">
        <f t="shared" si="134"/>
        <v/>
      </c>
      <c r="E1292" s="4" t="str">
        <f t="shared" si="135"/>
        <v/>
      </c>
      <c r="F1292" s="1" t="str">
        <f t="shared" si="136"/>
        <v/>
      </c>
      <c r="H1292" s="4" t="str">
        <f t="shared" si="137"/>
        <v/>
      </c>
      <c r="I1292" s="4" t="str">
        <f t="shared" si="138"/>
        <v/>
      </c>
      <c r="J1292" s="4" t="str">
        <f t="shared" si="139"/>
        <v/>
      </c>
    </row>
    <row r="1293" spans="2:10" x14ac:dyDescent="0.25">
      <c r="B1293" s="2" t="str">
        <f>IF(COUNT($B$16:B1292)&lt;=24*$D$12,IF(DAY(B1292)=1,DATE(YEAR(B1292),MONTH(B1292),15),DATE(YEAR(B1292),MONTH(B1292)+1,1)),"")</f>
        <v/>
      </c>
      <c r="C1293" s="3" t="str">
        <f t="shared" si="133"/>
        <v/>
      </c>
      <c r="D1293" s="4" t="str">
        <f t="shared" si="134"/>
        <v/>
      </c>
      <c r="E1293" s="4" t="str">
        <f t="shared" si="135"/>
        <v/>
      </c>
      <c r="F1293" s="1" t="str">
        <f t="shared" si="136"/>
        <v/>
      </c>
      <c r="H1293" s="4" t="str">
        <f t="shared" si="137"/>
        <v/>
      </c>
      <c r="I1293" s="4" t="str">
        <f t="shared" si="138"/>
        <v/>
      </c>
      <c r="J1293" s="4" t="str">
        <f t="shared" si="139"/>
        <v/>
      </c>
    </row>
    <row r="1294" spans="2:10" x14ac:dyDescent="0.25">
      <c r="B1294" s="2" t="str">
        <f>IF(COUNT($B$16:B1293)&lt;=24*$D$12,IF(DAY(B1293)=1,DATE(YEAR(B1293),MONTH(B1293),15),DATE(YEAR(B1293),MONTH(B1293)+1,1)),"")</f>
        <v/>
      </c>
      <c r="C1294" s="3" t="str">
        <f t="shared" si="133"/>
        <v/>
      </c>
      <c r="D1294" s="4" t="str">
        <f t="shared" si="134"/>
        <v/>
      </c>
      <c r="E1294" s="4" t="str">
        <f t="shared" si="135"/>
        <v/>
      </c>
      <c r="F1294" s="1" t="str">
        <f t="shared" si="136"/>
        <v/>
      </c>
      <c r="H1294" s="4" t="str">
        <f t="shared" si="137"/>
        <v/>
      </c>
      <c r="I1294" s="4" t="str">
        <f t="shared" si="138"/>
        <v/>
      </c>
      <c r="J1294" s="4" t="str">
        <f t="shared" si="139"/>
        <v/>
      </c>
    </row>
    <row r="1295" spans="2:10" x14ac:dyDescent="0.25">
      <c r="B1295" s="2" t="str">
        <f>IF(COUNT($B$16:B1294)&lt;=24*$D$12,IF(DAY(B1294)=1,DATE(YEAR(B1294),MONTH(B1294),15),DATE(YEAR(B1294),MONTH(B1294)+1,1)),"")</f>
        <v/>
      </c>
      <c r="C1295" s="3" t="str">
        <f t="shared" si="133"/>
        <v/>
      </c>
      <c r="D1295" s="4" t="str">
        <f t="shared" si="134"/>
        <v/>
      </c>
      <c r="E1295" s="4" t="str">
        <f t="shared" si="135"/>
        <v/>
      </c>
      <c r="F1295" s="1" t="str">
        <f t="shared" si="136"/>
        <v/>
      </c>
      <c r="H1295" s="4" t="str">
        <f t="shared" si="137"/>
        <v/>
      </c>
      <c r="I1295" s="4" t="str">
        <f t="shared" si="138"/>
        <v/>
      </c>
      <c r="J1295" s="4" t="str">
        <f t="shared" si="139"/>
        <v/>
      </c>
    </row>
    <row r="1296" spans="2:10" x14ac:dyDescent="0.25">
      <c r="B1296" s="2" t="str">
        <f>IF(COUNT($B$16:B1295)&lt;=24*$D$12,IF(DAY(B1295)=1,DATE(YEAR(B1295),MONTH(B1295),15),DATE(YEAR(B1295),MONTH(B1295)+1,1)),"")</f>
        <v/>
      </c>
      <c r="C1296" s="3" t="str">
        <f t="shared" si="133"/>
        <v/>
      </c>
      <c r="D1296" s="4" t="str">
        <f t="shared" si="134"/>
        <v/>
      </c>
      <c r="E1296" s="4" t="str">
        <f t="shared" si="135"/>
        <v/>
      </c>
      <c r="F1296" s="1" t="str">
        <f t="shared" si="136"/>
        <v/>
      </c>
      <c r="H1296" s="4" t="str">
        <f t="shared" si="137"/>
        <v/>
      </c>
      <c r="I1296" s="4" t="str">
        <f t="shared" si="138"/>
        <v/>
      </c>
      <c r="J1296" s="4" t="str">
        <f t="shared" si="139"/>
        <v/>
      </c>
    </row>
    <row r="1297" spans="2:10" x14ac:dyDescent="0.25">
      <c r="B1297" s="2" t="str">
        <f>IF(COUNT($B$16:B1296)&lt;=24*$D$12,IF(DAY(B1296)=1,DATE(YEAR(B1296),MONTH(B1296),15),DATE(YEAR(B1296),MONTH(B1296)+1,1)),"")</f>
        <v/>
      </c>
      <c r="C1297" s="3" t="str">
        <f t="shared" ref="C1297:C1360" si="140">IF(B1297&lt;&gt;"",IF(AND(MONTH(B1297)=1,DAY(B1297)=1),VLOOKUP(DATE(YEAR(B1297)-1,1,1),B:C,2,FALSE)*(1+$D$9),C1296),"")</f>
        <v/>
      </c>
      <c r="D1297" s="4" t="str">
        <f t="shared" ref="D1297:D1360" si="141">IF(C1298&lt;&gt;"",(C1297*$D$7)/24,"")</f>
        <v/>
      </c>
      <c r="E1297" s="4" t="str">
        <f t="shared" ref="E1297:E1360" si="142">IF(C1298&lt;&gt;"",C1297*$D$8/24,"")</f>
        <v/>
      </c>
      <c r="F1297" s="1" t="str">
        <f t="shared" ref="F1297:F1360" si="143">IF(B1297&lt;&gt;"",IF(AND(DAY(B1297)=1,MONTH(B1297)=1),VLOOKUP(DATE(YEAR(B1297)-1,1,1),B:C,2,FALSE)*$D$8,0),"")</f>
        <v/>
      </c>
      <c r="H1297" s="4" t="str">
        <f t="shared" ref="H1297:H1360" si="144">IF(B1297&lt;&gt;"",H1296*(1+$D$10)^(1/24)+SUM(D1297:E1297),"")</f>
        <v/>
      </c>
      <c r="I1297" s="4" t="str">
        <f t="shared" ref="I1297:I1360" si="145">IF(B1297&lt;&gt;"",I1296*(1+$D$10)^(1/24)+IF(D1297&lt;&gt;"",D1297,0)+F1297,"")</f>
        <v/>
      </c>
      <c r="J1297" s="4" t="str">
        <f t="shared" ref="J1297:J1360" si="146">IF(B1298&lt;&gt;"",H1297-I1297,"")</f>
        <v/>
      </c>
    </row>
    <row r="1298" spans="2:10" x14ac:dyDescent="0.25">
      <c r="B1298" s="2" t="str">
        <f>IF(COUNT($B$16:B1297)&lt;=24*$D$12,IF(DAY(B1297)=1,DATE(YEAR(B1297),MONTH(B1297),15),DATE(YEAR(B1297),MONTH(B1297)+1,1)),"")</f>
        <v/>
      </c>
      <c r="C1298" s="3" t="str">
        <f t="shared" si="140"/>
        <v/>
      </c>
      <c r="D1298" s="4" t="str">
        <f t="shared" si="141"/>
        <v/>
      </c>
      <c r="E1298" s="4" t="str">
        <f t="shared" si="142"/>
        <v/>
      </c>
      <c r="F1298" s="1" t="str">
        <f t="shared" si="143"/>
        <v/>
      </c>
      <c r="H1298" s="4" t="str">
        <f t="shared" si="144"/>
        <v/>
      </c>
      <c r="I1298" s="4" t="str">
        <f t="shared" si="145"/>
        <v/>
      </c>
      <c r="J1298" s="4" t="str">
        <f t="shared" si="146"/>
        <v/>
      </c>
    </row>
    <row r="1299" spans="2:10" x14ac:dyDescent="0.25">
      <c r="B1299" s="2" t="str">
        <f>IF(COUNT($B$16:B1298)&lt;=24*$D$12,IF(DAY(B1298)=1,DATE(YEAR(B1298),MONTH(B1298),15),DATE(YEAR(B1298),MONTH(B1298)+1,1)),"")</f>
        <v/>
      </c>
      <c r="C1299" s="3" t="str">
        <f t="shared" si="140"/>
        <v/>
      </c>
      <c r="D1299" s="4" t="str">
        <f t="shared" si="141"/>
        <v/>
      </c>
      <c r="E1299" s="4" t="str">
        <f t="shared" si="142"/>
        <v/>
      </c>
      <c r="F1299" s="1" t="str">
        <f t="shared" si="143"/>
        <v/>
      </c>
      <c r="H1299" s="4" t="str">
        <f t="shared" si="144"/>
        <v/>
      </c>
      <c r="I1299" s="4" t="str">
        <f t="shared" si="145"/>
        <v/>
      </c>
      <c r="J1299" s="4" t="str">
        <f t="shared" si="146"/>
        <v/>
      </c>
    </row>
    <row r="1300" spans="2:10" x14ac:dyDescent="0.25">
      <c r="B1300" s="2" t="str">
        <f>IF(COUNT($B$16:B1299)&lt;=24*$D$12,IF(DAY(B1299)=1,DATE(YEAR(B1299),MONTH(B1299),15),DATE(YEAR(B1299),MONTH(B1299)+1,1)),"")</f>
        <v/>
      </c>
      <c r="C1300" s="3" t="str">
        <f t="shared" si="140"/>
        <v/>
      </c>
      <c r="D1300" s="4" t="str">
        <f t="shared" si="141"/>
        <v/>
      </c>
      <c r="E1300" s="4" t="str">
        <f t="shared" si="142"/>
        <v/>
      </c>
      <c r="F1300" s="1" t="str">
        <f t="shared" si="143"/>
        <v/>
      </c>
      <c r="H1300" s="4" t="str">
        <f t="shared" si="144"/>
        <v/>
      </c>
      <c r="I1300" s="4" t="str">
        <f t="shared" si="145"/>
        <v/>
      </c>
      <c r="J1300" s="4" t="str">
        <f t="shared" si="146"/>
        <v/>
      </c>
    </row>
    <row r="1301" spans="2:10" x14ac:dyDescent="0.25">
      <c r="B1301" s="2" t="str">
        <f>IF(COUNT($B$16:B1300)&lt;=24*$D$12,IF(DAY(B1300)=1,DATE(YEAR(B1300),MONTH(B1300),15),DATE(YEAR(B1300),MONTH(B1300)+1,1)),"")</f>
        <v/>
      </c>
      <c r="C1301" s="3" t="str">
        <f t="shared" si="140"/>
        <v/>
      </c>
      <c r="D1301" s="4" t="str">
        <f t="shared" si="141"/>
        <v/>
      </c>
      <c r="E1301" s="4" t="str">
        <f t="shared" si="142"/>
        <v/>
      </c>
      <c r="F1301" s="1" t="str">
        <f t="shared" si="143"/>
        <v/>
      </c>
      <c r="H1301" s="4" t="str">
        <f t="shared" si="144"/>
        <v/>
      </c>
      <c r="I1301" s="4" t="str">
        <f t="shared" si="145"/>
        <v/>
      </c>
      <c r="J1301" s="4" t="str">
        <f t="shared" si="146"/>
        <v/>
      </c>
    </row>
    <row r="1302" spans="2:10" x14ac:dyDescent="0.25">
      <c r="B1302" s="2" t="str">
        <f>IF(COUNT($B$16:B1301)&lt;=24*$D$12,IF(DAY(B1301)=1,DATE(YEAR(B1301),MONTH(B1301),15),DATE(YEAR(B1301),MONTH(B1301)+1,1)),"")</f>
        <v/>
      </c>
      <c r="C1302" s="3" t="str">
        <f t="shared" si="140"/>
        <v/>
      </c>
      <c r="D1302" s="4" t="str">
        <f t="shared" si="141"/>
        <v/>
      </c>
      <c r="E1302" s="4" t="str">
        <f t="shared" si="142"/>
        <v/>
      </c>
      <c r="F1302" s="1" t="str">
        <f t="shared" si="143"/>
        <v/>
      </c>
      <c r="H1302" s="4" t="str">
        <f t="shared" si="144"/>
        <v/>
      </c>
      <c r="I1302" s="4" t="str">
        <f t="shared" si="145"/>
        <v/>
      </c>
      <c r="J1302" s="4" t="str">
        <f t="shared" si="146"/>
        <v/>
      </c>
    </row>
    <row r="1303" spans="2:10" x14ac:dyDescent="0.25">
      <c r="B1303" s="2" t="str">
        <f>IF(COUNT($B$16:B1302)&lt;=24*$D$12,IF(DAY(B1302)=1,DATE(YEAR(B1302),MONTH(B1302),15),DATE(YEAR(B1302),MONTH(B1302)+1,1)),"")</f>
        <v/>
      </c>
      <c r="C1303" s="3" t="str">
        <f t="shared" si="140"/>
        <v/>
      </c>
      <c r="D1303" s="4" t="str">
        <f t="shared" si="141"/>
        <v/>
      </c>
      <c r="E1303" s="4" t="str">
        <f t="shared" si="142"/>
        <v/>
      </c>
      <c r="F1303" s="1" t="str">
        <f t="shared" si="143"/>
        <v/>
      </c>
      <c r="H1303" s="4" t="str">
        <f t="shared" si="144"/>
        <v/>
      </c>
      <c r="I1303" s="4" t="str">
        <f t="shared" si="145"/>
        <v/>
      </c>
      <c r="J1303" s="4" t="str">
        <f t="shared" si="146"/>
        <v/>
      </c>
    </row>
    <row r="1304" spans="2:10" x14ac:dyDescent="0.25">
      <c r="B1304" s="2" t="str">
        <f>IF(COUNT($B$16:B1303)&lt;=24*$D$12,IF(DAY(B1303)=1,DATE(YEAR(B1303),MONTH(B1303),15),DATE(YEAR(B1303),MONTH(B1303)+1,1)),"")</f>
        <v/>
      </c>
      <c r="C1304" s="3" t="str">
        <f t="shared" si="140"/>
        <v/>
      </c>
      <c r="D1304" s="4" t="str">
        <f t="shared" si="141"/>
        <v/>
      </c>
      <c r="E1304" s="4" t="str">
        <f t="shared" si="142"/>
        <v/>
      </c>
      <c r="F1304" s="1" t="str">
        <f t="shared" si="143"/>
        <v/>
      </c>
      <c r="H1304" s="4" t="str">
        <f t="shared" si="144"/>
        <v/>
      </c>
      <c r="I1304" s="4" t="str">
        <f t="shared" si="145"/>
        <v/>
      </c>
      <c r="J1304" s="4" t="str">
        <f t="shared" si="146"/>
        <v/>
      </c>
    </row>
    <row r="1305" spans="2:10" x14ac:dyDescent="0.25">
      <c r="B1305" s="2" t="str">
        <f>IF(COUNT($B$16:B1304)&lt;=24*$D$12,IF(DAY(B1304)=1,DATE(YEAR(B1304),MONTH(B1304),15),DATE(YEAR(B1304),MONTH(B1304)+1,1)),"")</f>
        <v/>
      </c>
      <c r="C1305" s="3" t="str">
        <f t="shared" si="140"/>
        <v/>
      </c>
      <c r="D1305" s="4" t="str">
        <f t="shared" si="141"/>
        <v/>
      </c>
      <c r="E1305" s="4" t="str">
        <f t="shared" si="142"/>
        <v/>
      </c>
      <c r="F1305" s="1" t="str">
        <f t="shared" si="143"/>
        <v/>
      </c>
      <c r="H1305" s="4" t="str">
        <f t="shared" si="144"/>
        <v/>
      </c>
      <c r="I1305" s="4" t="str">
        <f t="shared" si="145"/>
        <v/>
      </c>
      <c r="J1305" s="4" t="str">
        <f t="shared" si="146"/>
        <v/>
      </c>
    </row>
    <row r="1306" spans="2:10" x14ac:dyDescent="0.25">
      <c r="B1306" s="2" t="str">
        <f>IF(COUNT($B$16:B1305)&lt;=24*$D$12,IF(DAY(B1305)=1,DATE(YEAR(B1305),MONTH(B1305),15),DATE(YEAR(B1305),MONTH(B1305)+1,1)),"")</f>
        <v/>
      </c>
      <c r="C1306" s="3" t="str">
        <f t="shared" si="140"/>
        <v/>
      </c>
      <c r="D1306" s="4" t="str">
        <f t="shared" si="141"/>
        <v/>
      </c>
      <c r="E1306" s="4" t="str">
        <f t="shared" si="142"/>
        <v/>
      </c>
      <c r="F1306" s="1" t="str">
        <f t="shared" si="143"/>
        <v/>
      </c>
      <c r="H1306" s="4" t="str">
        <f t="shared" si="144"/>
        <v/>
      </c>
      <c r="I1306" s="4" t="str">
        <f t="shared" si="145"/>
        <v/>
      </c>
      <c r="J1306" s="4" t="str">
        <f t="shared" si="146"/>
        <v/>
      </c>
    </row>
    <row r="1307" spans="2:10" x14ac:dyDescent="0.25">
      <c r="B1307" s="2" t="str">
        <f>IF(COUNT($B$16:B1306)&lt;=24*$D$12,IF(DAY(B1306)=1,DATE(YEAR(B1306),MONTH(B1306),15),DATE(YEAR(B1306),MONTH(B1306)+1,1)),"")</f>
        <v/>
      </c>
      <c r="C1307" s="3" t="str">
        <f t="shared" si="140"/>
        <v/>
      </c>
      <c r="D1307" s="4" t="str">
        <f t="shared" si="141"/>
        <v/>
      </c>
      <c r="E1307" s="4" t="str">
        <f t="shared" si="142"/>
        <v/>
      </c>
      <c r="F1307" s="1" t="str">
        <f t="shared" si="143"/>
        <v/>
      </c>
      <c r="H1307" s="4" t="str">
        <f t="shared" si="144"/>
        <v/>
      </c>
      <c r="I1307" s="4" t="str">
        <f t="shared" si="145"/>
        <v/>
      </c>
      <c r="J1307" s="4" t="str">
        <f t="shared" si="146"/>
        <v/>
      </c>
    </row>
    <row r="1308" spans="2:10" x14ac:dyDescent="0.25">
      <c r="B1308" s="2" t="str">
        <f>IF(COUNT($B$16:B1307)&lt;=24*$D$12,IF(DAY(B1307)=1,DATE(YEAR(B1307),MONTH(B1307),15),DATE(YEAR(B1307),MONTH(B1307)+1,1)),"")</f>
        <v/>
      </c>
      <c r="C1308" s="3" t="str">
        <f t="shared" si="140"/>
        <v/>
      </c>
      <c r="D1308" s="4" t="str">
        <f t="shared" si="141"/>
        <v/>
      </c>
      <c r="E1308" s="4" t="str">
        <f t="shared" si="142"/>
        <v/>
      </c>
      <c r="F1308" s="1" t="str">
        <f t="shared" si="143"/>
        <v/>
      </c>
      <c r="H1308" s="4" t="str">
        <f t="shared" si="144"/>
        <v/>
      </c>
      <c r="I1308" s="4" t="str">
        <f t="shared" si="145"/>
        <v/>
      </c>
      <c r="J1308" s="4" t="str">
        <f t="shared" si="146"/>
        <v/>
      </c>
    </row>
    <row r="1309" spans="2:10" x14ac:dyDescent="0.25">
      <c r="B1309" s="2" t="str">
        <f>IF(COUNT($B$16:B1308)&lt;=24*$D$12,IF(DAY(B1308)=1,DATE(YEAR(B1308),MONTH(B1308),15),DATE(YEAR(B1308),MONTH(B1308)+1,1)),"")</f>
        <v/>
      </c>
      <c r="C1309" s="3" t="str">
        <f t="shared" si="140"/>
        <v/>
      </c>
      <c r="D1309" s="4" t="str">
        <f t="shared" si="141"/>
        <v/>
      </c>
      <c r="E1309" s="4" t="str">
        <f t="shared" si="142"/>
        <v/>
      </c>
      <c r="F1309" s="1" t="str">
        <f t="shared" si="143"/>
        <v/>
      </c>
      <c r="H1309" s="4" t="str">
        <f t="shared" si="144"/>
        <v/>
      </c>
      <c r="I1309" s="4" t="str">
        <f t="shared" si="145"/>
        <v/>
      </c>
      <c r="J1309" s="4" t="str">
        <f t="shared" si="146"/>
        <v/>
      </c>
    </row>
    <row r="1310" spans="2:10" x14ac:dyDescent="0.25">
      <c r="B1310" s="2" t="str">
        <f>IF(COUNT($B$16:B1309)&lt;=24*$D$12,IF(DAY(B1309)=1,DATE(YEAR(B1309),MONTH(B1309),15),DATE(YEAR(B1309),MONTH(B1309)+1,1)),"")</f>
        <v/>
      </c>
      <c r="C1310" s="3" t="str">
        <f t="shared" si="140"/>
        <v/>
      </c>
      <c r="D1310" s="4" t="str">
        <f t="shared" si="141"/>
        <v/>
      </c>
      <c r="E1310" s="4" t="str">
        <f t="shared" si="142"/>
        <v/>
      </c>
      <c r="F1310" s="1" t="str">
        <f t="shared" si="143"/>
        <v/>
      </c>
      <c r="H1310" s="4" t="str">
        <f t="shared" si="144"/>
        <v/>
      </c>
      <c r="I1310" s="4" t="str">
        <f t="shared" si="145"/>
        <v/>
      </c>
      <c r="J1310" s="4" t="str">
        <f t="shared" si="146"/>
        <v/>
      </c>
    </row>
    <row r="1311" spans="2:10" x14ac:dyDescent="0.25">
      <c r="B1311" s="2" t="str">
        <f>IF(COUNT($B$16:B1310)&lt;=24*$D$12,IF(DAY(B1310)=1,DATE(YEAR(B1310),MONTH(B1310),15),DATE(YEAR(B1310),MONTH(B1310)+1,1)),"")</f>
        <v/>
      </c>
      <c r="C1311" s="3" t="str">
        <f t="shared" si="140"/>
        <v/>
      </c>
      <c r="D1311" s="4" t="str">
        <f t="shared" si="141"/>
        <v/>
      </c>
      <c r="E1311" s="4" t="str">
        <f t="shared" si="142"/>
        <v/>
      </c>
      <c r="F1311" s="1" t="str">
        <f t="shared" si="143"/>
        <v/>
      </c>
      <c r="H1311" s="4" t="str">
        <f t="shared" si="144"/>
        <v/>
      </c>
      <c r="I1311" s="4" t="str">
        <f t="shared" si="145"/>
        <v/>
      </c>
      <c r="J1311" s="4" t="str">
        <f t="shared" si="146"/>
        <v/>
      </c>
    </row>
    <row r="1312" spans="2:10" x14ac:dyDescent="0.25">
      <c r="B1312" s="2" t="str">
        <f>IF(COUNT($B$16:B1311)&lt;=24*$D$12,IF(DAY(B1311)=1,DATE(YEAR(B1311),MONTH(B1311),15),DATE(YEAR(B1311),MONTH(B1311)+1,1)),"")</f>
        <v/>
      </c>
      <c r="C1312" s="3" t="str">
        <f t="shared" si="140"/>
        <v/>
      </c>
      <c r="D1312" s="4" t="str">
        <f t="shared" si="141"/>
        <v/>
      </c>
      <c r="E1312" s="4" t="str">
        <f t="shared" si="142"/>
        <v/>
      </c>
      <c r="F1312" s="1" t="str">
        <f t="shared" si="143"/>
        <v/>
      </c>
      <c r="H1312" s="4" t="str">
        <f t="shared" si="144"/>
        <v/>
      </c>
      <c r="I1312" s="4" t="str">
        <f t="shared" si="145"/>
        <v/>
      </c>
      <c r="J1312" s="4" t="str">
        <f t="shared" si="146"/>
        <v/>
      </c>
    </row>
    <row r="1313" spans="2:10" x14ac:dyDescent="0.25">
      <c r="B1313" s="2" t="str">
        <f>IF(COUNT($B$16:B1312)&lt;=24*$D$12,IF(DAY(B1312)=1,DATE(YEAR(B1312),MONTH(B1312),15),DATE(YEAR(B1312),MONTH(B1312)+1,1)),"")</f>
        <v/>
      </c>
      <c r="C1313" s="3" t="str">
        <f t="shared" si="140"/>
        <v/>
      </c>
      <c r="D1313" s="4" t="str">
        <f t="shared" si="141"/>
        <v/>
      </c>
      <c r="E1313" s="4" t="str">
        <f t="shared" si="142"/>
        <v/>
      </c>
      <c r="F1313" s="1" t="str">
        <f t="shared" si="143"/>
        <v/>
      </c>
      <c r="H1313" s="4" t="str">
        <f t="shared" si="144"/>
        <v/>
      </c>
      <c r="I1313" s="4" t="str">
        <f t="shared" si="145"/>
        <v/>
      </c>
      <c r="J1313" s="4" t="str">
        <f t="shared" si="146"/>
        <v/>
      </c>
    </row>
    <row r="1314" spans="2:10" x14ac:dyDescent="0.25">
      <c r="B1314" s="2" t="str">
        <f>IF(COUNT($B$16:B1313)&lt;=24*$D$12,IF(DAY(B1313)=1,DATE(YEAR(B1313),MONTH(B1313),15),DATE(YEAR(B1313),MONTH(B1313)+1,1)),"")</f>
        <v/>
      </c>
      <c r="C1314" s="3" t="str">
        <f t="shared" si="140"/>
        <v/>
      </c>
      <c r="D1314" s="4" t="str">
        <f t="shared" si="141"/>
        <v/>
      </c>
      <c r="E1314" s="4" t="str">
        <f t="shared" si="142"/>
        <v/>
      </c>
      <c r="F1314" s="1" t="str">
        <f t="shared" si="143"/>
        <v/>
      </c>
      <c r="H1314" s="4" t="str">
        <f t="shared" si="144"/>
        <v/>
      </c>
      <c r="I1314" s="4" t="str">
        <f t="shared" si="145"/>
        <v/>
      </c>
      <c r="J1314" s="4" t="str">
        <f t="shared" si="146"/>
        <v/>
      </c>
    </row>
    <row r="1315" spans="2:10" x14ac:dyDescent="0.25">
      <c r="B1315" s="2" t="str">
        <f>IF(COUNT($B$16:B1314)&lt;=24*$D$12,IF(DAY(B1314)=1,DATE(YEAR(B1314),MONTH(B1314),15),DATE(YEAR(B1314),MONTH(B1314)+1,1)),"")</f>
        <v/>
      </c>
      <c r="C1315" s="3" t="str">
        <f t="shared" si="140"/>
        <v/>
      </c>
      <c r="D1315" s="4" t="str">
        <f t="shared" si="141"/>
        <v/>
      </c>
      <c r="E1315" s="4" t="str">
        <f t="shared" si="142"/>
        <v/>
      </c>
      <c r="F1315" s="1" t="str">
        <f t="shared" si="143"/>
        <v/>
      </c>
      <c r="H1315" s="4" t="str">
        <f t="shared" si="144"/>
        <v/>
      </c>
      <c r="I1315" s="4" t="str">
        <f t="shared" si="145"/>
        <v/>
      </c>
      <c r="J1315" s="4" t="str">
        <f t="shared" si="146"/>
        <v/>
      </c>
    </row>
    <row r="1316" spans="2:10" x14ac:dyDescent="0.25">
      <c r="B1316" s="2" t="str">
        <f>IF(COUNT($B$16:B1315)&lt;=24*$D$12,IF(DAY(B1315)=1,DATE(YEAR(B1315),MONTH(B1315),15),DATE(YEAR(B1315),MONTH(B1315)+1,1)),"")</f>
        <v/>
      </c>
      <c r="C1316" s="3" t="str">
        <f t="shared" si="140"/>
        <v/>
      </c>
      <c r="D1316" s="4" t="str">
        <f t="shared" si="141"/>
        <v/>
      </c>
      <c r="E1316" s="4" t="str">
        <f t="shared" si="142"/>
        <v/>
      </c>
      <c r="F1316" s="1" t="str">
        <f t="shared" si="143"/>
        <v/>
      </c>
      <c r="H1316" s="4" t="str">
        <f t="shared" si="144"/>
        <v/>
      </c>
      <c r="I1316" s="4" t="str">
        <f t="shared" si="145"/>
        <v/>
      </c>
      <c r="J1316" s="4" t="str">
        <f t="shared" si="146"/>
        <v/>
      </c>
    </row>
    <row r="1317" spans="2:10" x14ac:dyDescent="0.25">
      <c r="B1317" s="2" t="str">
        <f>IF(COUNT($B$16:B1316)&lt;=24*$D$12,IF(DAY(B1316)=1,DATE(YEAR(B1316),MONTH(B1316),15),DATE(YEAR(B1316),MONTH(B1316)+1,1)),"")</f>
        <v/>
      </c>
      <c r="C1317" s="3" t="str">
        <f t="shared" si="140"/>
        <v/>
      </c>
      <c r="D1317" s="4" t="str">
        <f t="shared" si="141"/>
        <v/>
      </c>
      <c r="E1317" s="4" t="str">
        <f t="shared" si="142"/>
        <v/>
      </c>
      <c r="F1317" s="1" t="str">
        <f t="shared" si="143"/>
        <v/>
      </c>
      <c r="H1317" s="4" t="str">
        <f t="shared" si="144"/>
        <v/>
      </c>
      <c r="I1317" s="4" t="str">
        <f t="shared" si="145"/>
        <v/>
      </c>
      <c r="J1317" s="4" t="str">
        <f t="shared" si="146"/>
        <v/>
      </c>
    </row>
    <row r="1318" spans="2:10" x14ac:dyDescent="0.25">
      <c r="B1318" s="2" t="str">
        <f>IF(COUNT($B$16:B1317)&lt;=24*$D$12,IF(DAY(B1317)=1,DATE(YEAR(B1317),MONTH(B1317),15),DATE(YEAR(B1317),MONTH(B1317)+1,1)),"")</f>
        <v/>
      </c>
      <c r="C1318" s="3" t="str">
        <f t="shared" si="140"/>
        <v/>
      </c>
      <c r="D1318" s="4" t="str">
        <f t="shared" si="141"/>
        <v/>
      </c>
      <c r="E1318" s="4" t="str">
        <f t="shared" si="142"/>
        <v/>
      </c>
      <c r="F1318" s="1" t="str">
        <f t="shared" si="143"/>
        <v/>
      </c>
      <c r="H1318" s="4" t="str">
        <f t="shared" si="144"/>
        <v/>
      </c>
      <c r="I1318" s="4" t="str">
        <f t="shared" si="145"/>
        <v/>
      </c>
      <c r="J1318" s="4" t="str">
        <f t="shared" si="146"/>
        <v/>
      </c>
    </row>
    <row r="1319" spans="2:10" x14ac:dyDescent="0.25">
      <c r="B1319" s="2" t="str">
        <f>IF(COUNT($B$16:B1318)&lt;=24*$D$12,IF(DAY(B1318)=1,DATE(YEAR(B1318),MONTH(B1318),15),DATE(YEAR(B1318),MONTH(B1318)+1,1)),"")</f>
        <v/>
      </c>
      <c r="C1319" s="3" t="str">
        <f t="shared" si="140"/>
        <v/>
      </c>
      <c r="D1319" s="4" t="str">
        <f t="shared" si="141"/>
        <v/>
      </c>
      <c r="E1319" s="4" t="str">
        <f t="shared" si="142"/>
        <v/>
      </c>
      <c r="F1319" s="1" t="str">
        <f t="shared" si="143"/>
        <v/>
      </c>
      <c r="H1319" s="4" t="str">
        <f t="shared" si="144"/>
        <v/>
      </c>
      <c r="I1319" s="4" t="str">
        <f t="shared" si="145"/>
        <v/>
      </c>
      <c r="J1319" s="4" t="str">
        <f t="shared" si="146"/>
        <v/>
      </c>
    </row>
    <row r="1320" spans="2:10" x14ac:dyDescent="0.25">
      <c r="B1320" s="2" t="str">
        <f>IF(COUNT($B$16:B1319)&lt;=24*$D$12,IF(DAY(B1319)=1,DATE(YEAR(B1319),MONTH(B1319),15),DATE(YEAR(B1319),MONTH(B1319)+1,1)),"")</f>
        <v/>
      </c>
      <c r="C1320" s="3" t="str">
        <f t="shared" si="140"/>
        <v/>
      </c>
      <c r="D1320" s="4" t="str">
        <f t="shared" si="141"/>
        <v/>
      </c>
      <c r="E1320" s="4" t="str">
        <f t="shared" si="142"/>
        <v/>
      </c>
      <c r="F1320" s="1" t="str">
        <f t="shared" si="143"/>
        <v/>
      </c>
      <c r="H1320" s="4" t="str">
        <f t="shared" si="144"/>
        <v/>
      </c>
      <c r="I1320" s="4" t="str">
        <f t="shared" si="145"/>
        <v/>
      </c>
      <c r="J1320" s="4" t="str">
        <f t="shared" si="146"/>
        <v/>
      </c>
    </row>
    <row r="1321" spans="2:10" x14ac:dyDescent="0.25">
      <c r="B1321" s="2" t="str">
        <f>IF(COUNT($B$16:B1320)&lt;=24*$D$12,IF(DAY(B1320)=1,DATE(YEAR(B1320),MONTH(B1320),15),DATE(YEAR(B1320),MONTH(B1320)+1,1)),"")</f>
        <v/>
      </c>
      <c r="C1321" s="3" t="str">
        <f t="shared" si="140"/>
        <v/>
      </c>
      <c r="D1321" s="4" t="str">
        <f t="shared" si="141"/>
        <v/>
      </c>
      <c r="E1321" s="4" t="str">
        <f t="shared" si="142"/>
        <v/>
      </c>
      <c r="F1321" s="1" t="str">
        <f t="shared" si="143"/>
        <v/>
      </c>
      <c r="H1321" s="4" t="str">
        <f t="shared" si="144"/>
        <v/>
      </c>
      <c r="I1321" s="4" t="str">
        <f t="shared" si="145"/>
        <v/>
      </c>
      <c r="J1321" s="4" t="str">
        <f t="shared" si="146"/>
        <v/>
      </c>
    </row>
    <row r="1322" spans="2:10" x14ac:dyDescent="0.25">
      <c r="B1322" s="2" t="str">
        <f>IF(COUNT($B$16:B1321)&lt;=24*$D$12,IF(DAY(B1321)=1,DATE(YEAR(B1321),MONTH(B1321),15),DATE(YEAR(B1321),MONTH(B1321)+1,1)),"")</f>
        <v/>
      </c>
      <c r="C1322" s="3" t="str">
        <f t="shared" si="140"/>
        <v/>
      </c>
      <c r="D1322" s="4" t="str">
        <f t="shared" si="141"/>
        <v/>
      </c>
      <c r="E1322" s="4" t="str">
        <f t="shared" si="142"/>
        <v/>
      </c>
      <c r="F1322" s="1" t="str">
        <f t="shared" si="143"/>
        <v/>
      </c>
      <c r="H1322" s="4" t="str">
        <f t="shared" si="144"/>
        <v/>
      </c>
      <c r="I1322" s="4" t="str">
        <f t="shared" si="145"/>
        <v/>
      </c>
      <c r="J1322" s="4" t="str">
        <f t="shared" si="146"/>
        <v/>
      </c>
    </row>
    <row r="1323" spans="2:10" x14ac:dyDescent="0.25">
      <c r="B1323" s="2" t="str">
        <f>IF(COUNT($B$16:B1322)&lt;=24*$D$12,IF(DAY(B1322)=1,DATE(YEAR(B1322),MONTH(B1322),15),DATE(YEAR(B1322),MONTH(B1322)+1,1)),"")</f>
        <v/>
      </c>
      <c r="C1323" s="3" t="str">
        <f t="shared" si="140"/>
        <v/>
      </c>
      <c r="D1323" s="4" t="str">
        <f t="shared" si="141"/>
        <v/>
      </c>
      <c r="E1323" s="4" t="str">
        <f t="shared" si="142"/>
        <v/>
      </c>
      <c r="F1323" s="1" t="str">
        <f t="shared" si="143"/>
        <v/>
      </c>
      <c r="H1323" s="4" t="str">
        <f t="shared" si="144"/>
        <v/>
      </c>
      <c r="I1323" s="4" t="str">
        <f t="shared" si="145"/>
        <v/>
      </c>
      <c r="J1323" s="4" t="str">
        <f t="shared" si="146"/>
        <v/>
      </c>
    </row>
    <row r="1324" spans="2:10" x14ac:dyDescent="0.25">
      <c r="B1324" s="2" t="str">
        <f>IF(COUNT($B$16:B1323)&lt;=24*$D$12,IF(DAY(B1323)=1,DATE(YEAR(B1323),MONTH(B1323),15),DATE(YEAR(B1323),MONTH(B1323)+1,1)),"")</f>
        <v/>
      </c>
      <c r="C1324" s="3" t="str">
        <f t="shared" si="140"/>
        <v/>
      </c>
      <c r="D1324" s="4" t="str">
        <f t="shared" si="141"/>
        <v/>
      </c>
      <c r="E1324" s="4" t="str">
        <f t="shared" si="142"/>
        <v/>
      </c>
      <c r="F1324" s="1" t="str">
        <f t="shared" si="143"/>
        <v/>
      </c>
      <c r="H1324" s="4" t="str">
        <f t="shared" si="144"/>
        <v/>
      </c>
      <c r="I1324" s="4" t="str">
        <f t="shared" si="145"/>
        <v/>
      </c>
      <c r="J1324" s="4" t="str">
        <f t="shared" si="146"/>
        <v/>
      </c>
    </row>
    <row r="1325" spans="2:10" x14ac:dyDescent="0.25">
      <c r="B1325" s="2" t="str">
        <f>IF(COUNT($B$16:B1324)&lt;=24*$D$12,IF(DAY(B1324)=1,DATE(YEAR(B1324),MONTH(B1324),15),DATE(YEAR(B1324),MONTH(B1324)+1,1)),"")</f>
        <v/>
      </c>
      <c r="C1325" s="3" t="str">
        <f t="shared" si="140"/>
        <v/>
      </c>
      <c r="D1325" s="4" t="str">
        <f t="shared" si="141"/>
        <v/>
      </c>
      <c r="E1325" s="4" t="str">
        <f t="shared" si="142"/>
        <v/>
      </c>
      <c r="F1325" s="1" t="str">
        <f t="shared" si="143"/>
        <v/>
      </c>
      <c r="H1325" s="4" t="str">
        <f t="shared" si="144"/>
        <v/>
      </c>
      <c r="I1325" s="4" t="str">
        <f t="shared" si="145"/>
        <v/>
      </c>
      <c r="J1325" s="4" t="str">
        <f t="shared" si="146"/>
        <v/>
      </c>
    </row>
    <row r="1326" spans="2:10" x14ac:dyDescent="0.25">
      <c r="B1326" s="2" t="str">
        <f>IF(COUNT($B$16:B1325)&lt;=24*$D$12,IF(DAY(B1325)=1,DATE(YEAR(B1325),MONTH(B1325),15),DATE(YEAR(B1325),MONTH(B1325)+1,1)),"")</f>
        <v/>
      </c>
      <c r="C1326" s="3" t="str">
        <f t="shared" si="140"/>
        <v/>
      </c>
      <c r="D1326" s="4" t="str">
        <f t="shared" si="141"/>
        <v/>
      </c>
      <c r="E1326" s="4" t="str">
        <f t="shared" si="142"/>
        <v/>
      </c>
      <c r="F1326" s="1" t="str">
        <f t="shared" si="143"/>
        <v/>
      </c>
      <c r="H1326" s="4" t="str">
        <f t="shared" si="144"/>
        <v/>
      </c>
      <c r="I1326" s="4" t="str">
        <f t="shared" si="145"/>
        <v/>
      </c>
      <c r="J1326" s="4" t="str">
        <f t="shared" si="146"/>
        <v/>
      </c>
    </row>
    <row r="1327" spans="2:10" x14ac:dyDescent="0.25">
      <c r="B1327" s="2" t="str">
        <f>IF(COUNT($B$16:B1326)&lt;=24*$D$12,IF(DAY(B1326)=1,DATE(YEAR(B1326),MONTH(B1326),15),DATE(YEAR(B1326),MONTH(B1326)+1,1)),"")</f>
        <v/>
      </c>
      <c r="C1327" s="3" t="str">
        <f t="shared" si="140"/>
        <v/>
      </c>
      <c r="D1327" s="4" t="str">
        <f t="shared" si="141"/>
        <v/>
      </c>
      <c r="E1327" s="4" t="str">
        <f t="shared" si="142"/>
        <v/>
      </c>
      <c r="F1327" s="1" t="str">
        <f t="shared" si="143"/>
        <v/>
      </c>
      <c r="H1327" s="4" t="str">
        <f t="shared" si="144"/>
        <v/>
      </c>
      <c r="I1327" s="4" t="str">
        <f t="shared" si="145"/>
        <v/>
      </c>
      <c r="J1327" s="4" t="str">
        <f t="shared" si="146"/>
        <v/>
      </c>
    </row>
    <row r="1328" spans="2:10" x14ac:dyDescent="0.25">
      <c r="B1328" s="2" t="str">
        <f>IF(COUNT($B$16:B1327)&lt;=24*$D$12,IF(DAY(B1327)=1,DATE(YEAR(B1327),MONTH(B1327),15),DATE(YEAR(B1327),MONTH(B1327)+1,1)),"")</f>
        <v/>
      </c>
      <c r="C1328" s="3" t="str">
        <f t="shared" si="140"/>
        <v/>
      </c>
      <c r="D1328" s="4" t="str">
        <f t="shared" si="141"/>
        <v/>
      </c>
      <c r="E1328" s="4" t="str">
        <f t="shared" si="142"/>
        <v/>
      </c>
      <c r="F1328" s="1" t="str">
        <f t="shared" si="143"/>
        <v/>
      </c>
      <c r="H1328" s="4" t="str">
        <f t="shared" si="144"/>
        <v/>
      </c>
      <c r="I1328" s="4" t="str">
        <f t="shared" si="145"/>
        <v/>
      </c>
      <c r="J1328" s="4" t="str">
        <f t="shared" si="146"/>
        <v/>
      </c>
    </row>
    <row r="1329" spans="2:10" x14ac:dyDescent="0.25">
      <c r="B1329" s="2" t="str">
        <f>IF(COUNT($B$16:B1328)&lt;=24*$D$12,IF(DAY(B1328)=1,DATE(YEAR(B1328),MONTH(B1328),15),DATE(YEAR(B1328),MONTH(B1328)+1,1)),"")</f>
        <v/>
      </c>
      <c r="C1329" s="3" t="str">
        <f t="shared" si="140"/>
        <v/>
      </c>
      <c r="D1329" s="4" t="str">
        <f t="shared" si="141"/>
        <v/>
      </c>
      <c r="E1329" s="4" t="str">
        <f t="shared" si="142"/>
        <v/>
      </c>
      <c r="F1329" s="1" t="str">
        <f t="shared" si="143"/>
        <v/>
      </c>
      <c r="H1329" s="4" t="str">
        <f t="shared" si="144"/>
        <v/>
      </c>
      <c r="I1329" s="4" t="str">
        <f t="shared" si="145"/>
        <v/>
      </c>
      <c r="J1329" s="4" t="str">
        <f t="shared" si="146"/>
        <v/>
      </c>
    </row>
    <row r="1330" spans="2:10" x14ac:dyDescent="0.25">
      <c r="B1330" s="2" t="str">
        <f>IF(COUNT($B$16:B1329)&lt;=24*$D$12,IF(DAY(B1329)=1,DATE(YEAR(B1329),MONTH(B1329),15),DATE(YEAR(B1329),MONTH(B1329)+1,1)),"")</f>
        <v/>
      </c>
      <c r="C1330" s="3" t="str">
        <f t="shared" si="140"/>
        <v/>
      </c>
      <c r="D1330" s="4" t="str">
        <f t="shared" si="141"/>
        <v/>
      </c>
      <c r="E1330" s="4" t="str">
        <f t="shared" si="142"/>
        <v/>
      </c>
      <c r="F1330" s="1" t="str">
        <f t="shared" si="143"/>
        <v/>
      </c>
      <c r="H1330" s="4" t="str">
        <f t="shared" si="144"/>
        <v/>
      </c>
      <c r="I1330" s="4" t="str">
        <f t="shared" si="145"/>
        <v/>
      </c>
      <c r="J1330" s="4" t="str">
        <f t="shared" si="146"/>
        <v/>
      </c>
    </row>
    <row r="1331" spans="2:10" x14ac:dyDescent="0.25">
      <c r="B1331" s="2" t="str">
        <f>IF(COUNT($B$16:B1330)&lt;=24*$D$12,IF(DAY(B1330)=1,DATE(YEAR(B1330),MONTH(B1330),15),DATE(YEAR(B1330),MONTH(B1330)+1,1)),"")</f>
        <v/>
      </c>
      <c r="C1331" s="3" t="str">
        <f t="shared" si="140"/>
        <v/>
      </c>
      <c r="D1331" s="4" t="str">
        <f t="shared" si="141"/>
        <v/>
      </c>
      <c r="E1331" s="4" t="str">
        <f t="shared" si="142"/>
        <v/>
      </c>
      <c r="F1331" s="1" t="str">
        <f t="shared" si="143"/>
        <v/>
      </c>
      <c r="H1331" s="4" t="str">
        <f t="shared" si="144"/>
        <v/>
      </c>
      <c r="I1331" s="4" t="str">
        <f t="shared" si="145"/>
        <v/>
      </c>
      <c r="J1331" s="4" t="str">
        <f t="shared" si="146"/>
        <v/>
      </c>
    </row>
    <row r="1332" spans="2:10" x14ac:dyDescent="0.25">
      <c r="B1332" s="2" t="str">
        <f>IF(COUNT($B$16:B1331)&lt;=24*$D$12,IF(DAY(B1331)=1,DATE(YEAR(B1331),MONTH(B1331),15),DATE(YEAR(B1331),MONTH(B1331)+1,1)),"")</f>
        <v/>
      </c>
      <c r="C1332" s="3" t="str">
        <f t="shared" si="140"/>
        <v/>
      </c>
      <c r="D1332" s="4" t="str">
        <f t="shared" si="141"/>
        <v/>
      </c>
      <c r="E1332" s="4" t="str">
        <f t="shared" si="142"/>
        <v/>
      </c>
      <c r="F1332" s="1" t="str">
        <f t="shared" si="143"/>
        <v/>
      </c>
      <c r="H1332" s="4" t="str">
        <f t="shared" si="144"/>
        <v/>
      </c>
      <c r="I1332" s="4" t="str">
        <f t="shared" si="145"/>
        <v/>
      </c>
      <c r="J1332" s="4" t="str">
        <f t="shared" si="146"/>
        <v/>
      </c>
    </row>
    <row r="1333" spans="2:10" x14ac:dyDescent="0.25">
      <c r="B1333" s="2" t="str">
        <f>IF(COUNT($B$16:B1332)&lt;=24*$D$12,IF(DAY(B1332)=1,DATE(YEAR(B1332),MONTH(B1332),15),DATE(YEAR(B1332),MONTH(B1332)+1,1)),"")</f>
        <v/>
      </c>
      <c r="C1333" s="3" t="str">
        <f t="shared" si="140"/>
        <v/>
      </c>
      <c r="D1333" s="4" t="str">
        <f t="shared" si="141"/>
        <v/>
      </c>
      <c r="E1333" s="4" t="str">
        <f t="shared" si="142"/>
        <v/>
      </c>
      <c r="F1333" s="1" t="str">
        <f t="shared" si="143"/>
        <v/>
      </c>
      <c r="H1333" s="4" t="str">
        <f t="shared" si="144"/>
        <v/>
      </c>
      <c r="I1333" s="4" t="str">
        <f t="shared" si="145"/>
        <v/>
      </c>
      <c r="J1333" s="4" t="str">
        <f t="shared" si="146"/>
        <v/>
      </c>
    </row>
    <row r="1334" spans="2:10" x14ac:dyDescent="0.25">
      <c r="B1334" s="2" t="str">
        <f>IF(COUNT($B$16:B1333)&lt;=24*$D$12,IF(DAY(B1333)=1,DATE(YEAR(B1333),MONTH(B1333),15),DATE(YEAR(B1333),MONTH(B1333)+1,1)),"")</f>
        <v/>
      </c>
      <c r="C1334" s="3" t="str">
        <f t="shared" si="140"/>
        <v/>
      </c>
      <c r="D1334" s="4" t="str">
        <f t="shared" si="141"/>
        <v/>
      </c>
      <c r="E1334" s="4" t="str">
        <f t="shared" si="142"/>
        <v/>
      </c>
      <c r="F1334" s="1" t="str">
        <f t="shared" si="143"/>
        <v/>
      </c>
      <c r="H1334" s="4" t="str">
        <f t="shared" si="144"/>
        <v/>
      </c>
      <c r="I1334" s="4" t="str">
        <f t="shared" si="145"/>
        <v/>
      </c>
      <c r="J1334" s="4" t="str">
        <f t="shared" si="146"/>
        <v/>
      </c>
    </row>
    <row r="1335" spans="2:10" x14ac:dyDescent="0.25">
      <c r="B1335" s="2" t="str">
        <f>IF(COUNT($B$16:B1334)&lt;=24*$D$12,IF(DAY(B1334)=1,DATE(YEAR(B1334),MONTH(B1334),15),DATE(YEAR(B1334),MONTH(B1334)+1,1)),"")</f>
        <v/>
      </c>
      <c r="C1335" s="3" t="str">
        <f t="shared" si="140"/>
        <v/>
      </c>
      <c r="D1335" s="4" t="str">
        <f t="shared" si="141"/>
        <v/>
      </c>
      <c r="E1335" s="4" t="str">
        <f t="shared" si="142"/>
        <v/>
      </c>
      <c r="F1335" s="1" t="str">
        <f t="shared" si="143"/>
        <v/>
      </c>
      <c r="H1335" s="4" t="str">
        <f t="shared" si="144"/>
        <v/>
      </c>
      <c r="I1335" s="4" t="str">
        <f t="shared" si="145"/>
        <v/>
      </c>
      <c r="J1335" s="4" t="str">
        <f t="shared" si="146"/>
        <v/>
      </c>
    </row>
    <row r="1336" spans="2:10" x14ac:dyDescent="0.25">
      <c r="B1336" s="2" t="str">
        <f>IF(COUNT($B$16:B1335)&lt;=24*$D$12,IF(DAY(B1335)=1,DATE(YEAR(B1335),MONTH(B1335),15),DATE(YEAR(B1335),MONTH(B1335)+1,1)),"")</f>
        <v/>
      </c>
      <c r="C1336" s="3" t="str">
        <f t="shared" si="140"/>
        <v/>
      </c>
      <c r="D1336" s="4" t="str">
        <f t="shared" si="141"/>
        <v/>
      </c>
      <c r="E1336" s="4" t="str">
        <f t="shared" si="142"/>
        <v/>
      </c>
      <c r="F1336" s="1" t="str">
        <f t="shared" si="143"/>
        <v/>
      </c>
      <c r="H1336" s="4" t="str">
        <f t="shared" si="144"/>
        <v/>
      </c>
      <c r="I1336" s="4" t="str">
        <f t="shared" si="145"/>
        <v/>
      </c>
      <c r="J1336" s="4" t="str">
        <f t="shared" si="146"/>
        <v/>
      </c>
    </row>
    <row r="1337" spans="2:10" x14ac:dyDescent="0.25">
      <c r="B1337" s="2" t="str">
        <f>IF(COUNT($B$16:B1336)&lt;=24*$D$12,IF(DAY(B1336)=1,DATE(YEAR(B1336),MONTH(B1336),15),DATE(YEAR(B1336),MONTH(B1336)+1,1)),"")</f>
        <v/>
      </c>
      <c r="C1337" s="3" t="str">
        <f t="shared" si="140"/>
        <v/>
      </c>
      <c r="D1337" s="4" t="str">
        <f t="shared" si="141"/>
        <v/>
      </c>
      <c r="E1337" s="4" t="str">
        <f t="shared" si="142"/>
        <v/>
      </c>
      <c r="F1337" s="1" t="str">
        <f t="shared" si="143"/>
        <v/>
      </c>
      <c r="H1337" s="4" t="str">
        <f t="shared" si="144"/>
        <v/>
      </c>
      <c r="I1337" s="4" t="str">
        <f t="shared" si="145"/>
        <v/>
      </c>
      <c r="J1337" s="4" t="str">
        <f t="shared" si="146"/>
        <v/>
      </c>
    </row>
    <row r="1338" spans="2:10" x14ac:dyDescent="0.25">
      <c r="B1338" s="2" t="str">
        <f>IF(COUNT($B$16:B1337)&lt;=24*$D$12,IF(DAY(B1337)=1,DATE(YEAR(B1337),MONTH(B1337),15),DATE(YEAR(B1337),MONTH(B1337)+1,1)),"")</f>
        <v/>
      </c>
      <c r="C1338" s="3" t="str">
        <f t="shared" si="140"/>
        <v/>
      </c>
      <c r="D1338" s="4" t="str">
        <f t="shared" si="141"/>
        <v/>
      </c>
      <c r="E1338" s="4" t="str">
        <f t="shared" si="142"/>
        <v/>
      </c>
      <c r="F1338" s="1" t="str">
        <f t="shared" si="143"/>
        <v/>
      </c>
      <c r="H1338" s="4" t="str">
        <f t="shared" si="144"/>
        <v/>
      </c>
      <c r="I1338" s="4" t="str">
        <f t="shared" si="145"/>
        <v/>
      </c>
      <c r="J1338" s="4" t="str">
        <f t="shared" si="146"/>
        <v/>
      </c>
    </row>
    <row r="1339" spans="2:10" x14ac:dyDescent="0.25">
      <c r="B1339" s="2" t="str">
        <f>IF(COUNT($B$16:B1338)&lt;=24*$D$12,IF(DAY(B1338)=1,DATE(YEAR(B1338),MONTH(B1338),15),DATE(YEAR(B1338),MONTH(B1338)+1,1)),"")</f>
        <v/>
      </c>
      <c r="C1339" s="3" t="str">
        <f t="shared" si="140"/>
        <v/>
      </c>
      <c r="D1339" s="4" t="str">
        <f t="shared" si="141"/>
        <v/>
      </c>
      <c r="E1339" s="4" t="str">
        <f t="shared" si="142"/>
        <v/>
      </c>
      <c r="F1339" s="1" t="str">
        <f t="shared" si="143"/>
        <v/>
      </c>
      <c r="H1339" s="4" t="str">
        <f t="shared" si="144"/>
        <v/>
      </c>
      <c r="I1339" s="4" t="str">
        <f t="shared" si="145"/>
        <v/>
      </c>
      <c r="J1339" s="4" t="str">
        <f t="shared" si="146"/>
        <v/>
      </c>
    </row>
    <row r="1340" spans="2:10" x14ac:dyDescent="0.25">
      <c r="B1340" s="2" t="str">
        <f>IF(COUNT($B$16:B1339)&lt;=24*$D$12,IF(DAY(B1339)=1,DATE(YEAR(B1339),MONTH(B1339),15),DATE(YEAR(B1339),MONTH(B1339)+1,1)),"")</f>
        <v/>
      </c>
      <c r="C1340" s="3" t="str">
        <f t="shared" si="140"/>
        <v/>
      </c>
      <c r="D1340" s="4" t="str">
        <f t="shared" si="141"/>
        <v/>
      </c>
      <c r="E1340" s="4" t="str">
        <f t="shared" si="142"/>
        <v/>
      </c>
      <c r="F1340" s="1" t="str">
        <f t="shared" si="143"/>
        <v/>
      </c>
      <c r="H1340" s="4" t="str">
        <f t="shared" si="144"/>
        <v/>
      </c>
      <c r="I1340" s="4" t="str">
        <f t="shared" si="145"/>
        <v/>
      </c>
      <c r="J1340" s="4" t="str">
        <f t="shared" si="146"/>
        <v/>
      </c>
    </row>
    <row r="1341" spans="2:10" x14ac:dyDescent="0.25">
      <c r="B1341" s="2" t="str">
        <f>IF(COUNT($B$16:B1340)&lt;=24*$D$12,IF(DAY(B1340)=1,DATE(YEAR(B1340),MONTH(B1340),15),DATE(YEAR(B1340),MONTH(B1340)+1,1)),"")</f>
        <v/>
      </c>
      <c r="C1341" s="3" t="str">
        <f t="shared" si="140"/>
        <v/>
      </c>
      <c r="D1341" s="4" t="str">
        <f t="shared" si="141"/>
        <v/>
      </c>
      <c r="E1341" s="4" t="str">
        <f t="shared" si="142"/>
        <v/>
      </c>
      <c r="F1341" s="1" t="str">
        <f t="shared" si="143"/>
        <v/>
      </c>
      <c r="H1341" s="4" t="str">
        <f t="shared" si="144"/>
        <v/>
      </c>
      <c r="I1341" s="4" t="str">
        <f t="shared" si="145"/>
        <v/>
      </c>
      <c r="J1341" s="4" t="str">
        <f t="shared" si="146"/>
        <v/>
      </c>
    </row>
    <row r="1342" spans="2:10" x14ac:dyDescent="0.25">
      <c r="B1342" s="2" t="str">
        <f>IF(COUNT($B$16:B1341)&lt;=24*$D$12,IF(DAY(B1341)=1,DATE(YEAR(B1341),MONTH(B1341),15),DATE(YEAR(B1341),MONTH(B1341)+1,1)),"")</f>
        <v/>
      </c>
      <c r="C1342" s="3" t="str">
        <f t="shared" si="140"/>
        <v/>
      </c>
      <c r="D1342" s="4" t="str">
        <f t="shared" si="141"/>
        <v/>
      </c>
      <c r="E1342" s="4" t="str">
        <f t="shared" si="142"/>
        <v/>
      </c>
      <c r="F1342" s="1" t="str">
        <f t="shared" si="143"/>
        <v/>
      </c>
      <c r="H1342" s="4" t="str">
        <f t="shared" si="144"/>
        <v/>
      </c>
      <c r="I1342" s="4" t="str">
        <f t="shared" si="145"/>
        <v/>
      </c>
      <c r="J1342" s="4" t="str">
        <f t="shared" si="146"/>
        <v/>
      </c>
    </row>
    <row r="1343" spans="2:10" x14ac:dyDescent="0.25">
      <c r="B1343" s="2" t="str">
        <f>IF(COUNT($B$16:B1342)&lt;=24*$D$12,IF(DAY(B1342)=1,DATE(YEAR(B1342),MONTH(B1342),15),DATE(YEAR(B1342),MONTH(B1342)+1,1)),"")</f>
        <v/>
      </c>
      <c r="C1343" s="3" t="str">
        <f t="shared" si="140"/>
        <v/>
      </c>
      <c r="D1343" s="4" t="str">
        <f t="shared" si="141"/>
        <v/>
      </c>
      <c r="E1343" s="4" t="str">
        <f t="shared" si="142"/>
        <v/>
      </c>
      <c r="F1343" s="1" t="str">
        <f t="shared" si="143"/>
        <v/>
      </c>
      <c r="H1343" s="4" t="str">
        <f t="shared" si="144"/>
        <v/>
      </c>
      <c r="I1343" s="4" t="str">
        <f t="shared" si="145"/>
        <v/>
      </c>
      <c r="J1343" s="4" t="str">
        <f t="shared" si="146"/>
        <v/>
      </c>
    </row>
    <row r="1344" spans="2:10" x14ac:dyDescent="0.25">
      <c r="B1344" s="2" t="str">
        <f>IF(COUNT($B$16:B1343)&lt;=24*$D$12,IF(DAY(B1343)=1,DATE(YEAR(B1343),MONTH(B1343),15),DATE(YEAR(B1343),MONTH(B1343)+1,1)),"")</f>
        <v/>
      </c>
      <c r="C1344" s="3" t="str">
        <f t="shared" si="140"/>
        <v/>
      </c>
      <c r="D1344" s="4" t="str">
        <f t="shared" si="141"/>
        <v/>
      </c>
      <c r="E1344" s="4" t="str">
        <f t="shared" si="142"/>
        <v/>
      </c>
      <c r="F1344" s="1" t="str">
        <f t="shared" si="143"/>
        <v/>
      </c>
      <c r="H1344" s="4" t="str">
        <f t="shared" si="144"/>
        <v/>
      </c>
      <c r="I1344" s="4" t="str">
        <f t="shared" si="145"/>
        <v/>
      </c>
      <c r="J1344" s="4" t="str">
        <f t="shared" si="146"/>
        <v/>
      </c>
    </row>
    <row r="1345" spans="2:10" x14ac:dyDescent="0.25">
      <c r="B1345" s="2" t="str">
        <f>IF(COUNT($B$16:B1344)&lt;=24*$D$12,IF(DAY(B1344)=1,DATE(YEAR(B1344),MONTH(B1344),15),DATE(YEAR(B1344),MONTH(B1344)+1,1)),"")</f>
        <v/>
      </c>
      <c r="C1345" s="3" t="str">
        <f t="shared" si="140"/>
        <v/>
      </c>
      <c r="D1345" s="4" t="str">
        <f t="shared" si="141"/>
        <v/>
      </c>
      <c r="E1345" s="4" t="str">
        <f t="shared" si="142"/>
        <v/>
      </c>
      <c r="F1345" s="1" t="str">
        <f t="shared" si="143"/>
        <v/>
      </c>
      <c r="H1345" s="4" t="str">
        <f t="shared" si="144"/>
        <v/>
      </c>
      <c r="I1345" s="4" t="str">
        <f t="shared" si="145"/>
        <v/>
      </c>
      <c r="J1345" s="4" t="str">
        <f t="shared" si="146"/>
        <v/>
      </c>
    </row>
    <row r="1346" spans="2:10" x14ac:dyDescent="0.25">
      <c r="B1346" s="2" t="str">
        <f>IF(COUNT($B$16:B1345)&lt;=24*$D$12,IF(DAY(B1345)=1,DATE(YEAR(B1345),MONTH(B1345),15),DATE(YEAR(B1345),MONTH(B1345)+1,1)),"")</f>
        <v/>
      </c>
      <c r="C1346" s="3" t="str">
        <f t="shared" si="140"/>
        <v/>
      </c>
      <c r="D1346" s="4" t="str">
        <f t="shared" si="141"/>
        <v/>
      </c>
      <c r="E1346" s="4" t="str">
        <f t="shared" si="142"/>
        <v/>
      </c>
      <c r="F1346" s="1" t="str">
        <f t="shared" si="143"/>
        <v/>
      </c>
      <c r="H1346" s="4" t="str">
        <f t="shared" si="144"/>
        <v/>
      </c>
      <c r="I1346" s="4" t="str">
        <f t="shared" si="145"/>
        <v/>
      </c>
      <c r="J1346" s="4" t="str">
        <f t="shared" si="146"/>
        <v/>
      </c>
    </row>
    <row r="1347" spans="2:10" x14ac:dyDescent="0.25">
      <c r="B1347" s="2" t="str">
        <f>IF(COUNT($B$16:B1346)&lt;=24*$D$12,IF(DAY(B1346)=1,DATE(YEAR(B1346),MONTH(B1346),15),DATE(YEAR(B1346),MONTH(B1346)+1,1)),"")</f>
        <v/>
      </c>
      <c r="C1347" s="3" t="str">
        <f t="shared" si="140"/>
        <v/>
      </c>
      <c r="D1347" s="4" t="str">
        <f t="shared" si="141"/>
        <v/>
      </c>
      <c r="E1347" s="4" t="str">
        <f t="shared" si="142"/>
        <v/>
      </c>
      <c r="F1347" s="1" t="str">
        <f t="shared" si="143"/>
        <v/>
      </c>
      <c r="H1347" s="4" t="str">
        <f t="shared" si="144"/>
        <v/>
      </c>
      <c r="I1347" s="4" t="str">
        <f t="shared" si="145"/>
        <v/>
      </c>
      <c r="J1347" s="4" t="str">
        <f t="shared" si="146"/>
        <v/>
      </c>
    </row>
    <row r="1348" spans="2:10" x14ac:dyDescent="0.25">
      <c r="B1348" s="2" t="str">
        <f>IF(COUNT($B$16:B1347)&lt;=24*$D$12,IF(DAY(B1347)=1,DATE(YEAR(B1347),MONTH(B1347),15),DATE(YEAR(B1347),MONTH(B1347)+1,1)),"")</f>
        <v/>
      </c>
      <c r="C1348" s="3" t="str">
        <f t="shared" si="140"/>
        <v/>
      </c>
      <c r="D1348" s="4" t="str">
        <f t="shared" si="141"/>
        <v/>
      </c>
      <c r="E1348" s="4" t="str">
        <f t="shared" si="142"/>
        <v/>
      </c>
      <c r="F1348" s="1" t="str">
        <f t="shared" si="143"/>
        <v/>
      </c>
      <c r="H1348" s="4" t="str">
        <f t="shared" si="144"/>
        <v/>
      </c>
      <c r="I1348" s="4" t="str">
        <f t="shared" si="145"/>
        <v/>
      </c>
      <c r="J1348" s="4" t="str">
        <f t="shared" si="146"/>
        <v/>
      </c>
    </row>
    <row r="1349" spans="2:10" x14ac:dyDescent="0.25">
      <c r="B1349" s="2" t="str">
        <f>IF(COUNT($B$16:B1348)&lt;=24*$D$12,IF(DAY(B1348)=1,DATE(YEAR(B1348),MONTH(B1348),15),DATE(YEAR(B1348),MONTH(B1348)+1,1)),"")</f>
        <v/>
      </c>
      <c r="C1349" s="3" t="str">
        <f t="shared" si="140"/>
        <v/>
      </c>
      <c r="D1349" s="4" t="str">
        <f t="shared" si="141"/>
        <v/>
      </c>
      <c r="E1349" s="4" t="str">
        <f t="shared" si="142"/>
        <v/>
      </c>
      <c r="F1349" s="1" t="str">
        <f t="shared" si="143"/>
        <v/>
      </c>
      <c r="H1349" s="4" t="str">
        <f t="shared" si="144"/>
        <v/>
      </c>
      <c r="I1349" s="4" t="str">
        <f t="shared" si="145"/>
        <v/>
      </c>
      <c r="J1349" s="4" t="str">
        <f t="shared" si="146"/>
        <v/>
      </c>
    </row>
    <row r="1350" spans="2:10" x14ac:dyDescent="0.25">
      <c r="B1350" s="2" t="str">
        <f>IF(COUNT($B$16:B1349)&lt;=24*$D$12,IF(DAY(B1349)=1,DATE(YEAR(B1349),MONTH(B1349),15),DATE(YEAR(B1349),MONTH(B1349)+1,1)),"")</f>
        <v/>
      </c>
      <c r="C1350" s="3" t="str">
        <f t="shared" si="140"/>
        <v/>
      </c>
      <c r="D1350" s="4" t="str">
        <f t="shared" si="141"/>
        <v/>
      </c>
      <c r="E1350" s="4" t="str">
        <f t="shared" si="142"/>
        <v/>
      </c>
      <c r="F1350" s="1" t="str">
        <f t="shared" si="143"/>
        <v/>
      </c>
      <c r="H1350" s="4" t="str">
        <f t="shared" si="144"/>
        <v/>
      </c>
      <c r="I1350" s="4" t="str">
        <f t="shared" si="145"/>
        <v/>
      </c>
      <c r="J1350" s="4" t="str">
        <f t="shared" si="146"/>
        <v/>
      </c>
    </row>
    <row r="1351" spans="2:10" x14ac:dyDescent="0.25">
      <c r="B1351" s="2" t="str">
        <f>IF(COUNT($B$16:B1350)&lt;=24*$D$12,IF(DAY(B1350)=1,DATE(YEAR(B1350),MONTH(B1350),15),DATE(YEAR(B1350),MONTH(B1350)+1,1)),"")</f>
        <v/>
      </c>
      <c r="C1351" s="3" t="str">
        <f t="shared" si="140"/>
        <v/>
      </c>
      <c r="D1351" s="4" t="str">
        <f t="shared" si="141"/>
        <v/>
      </c>
      <c r="E1351" s="4" t="str">
        <f t="shared" si="142"/>
        <v/>
      </c>
      <c r="F1351" s="1" t="str">
        <f t="shared" si="143"/>
        <v/>
      </c>
      <c r="H1351" s="4" t="str">
        <f t="shared" si="144"/>
        <v/>
      </c>
      <c r="I1351" s="4" t="str">
        <f t="shared" si="145"/>
        <v/>
      </c>
      <c r="J1351" s="4" t="str">
        <f t="shared" si="146"/>
        <v/>
      </c>
    </row>
    <row r="1352" spans="2:10" x14ac:dyDescent="0.25">
      <c r="B1352" s="2" t="str">
        <f>IF(COUNT($B$16:B1351)&lt;=24*$D$12,IF(DAY(B1351)=1,DATE(YEAR(B1351),MONTH(B1351),15),DATE(YEAR(B1351),MONTH(B1351)+1,1)),"")</f>
        <v/>
      </c>
      <c r="C1352" s="3" t="str">
        <f t="shared" si="140"/>
        <v/>
      </c>
      <c r="D1352" s="4" t="str">
        <f t="shared" si="141"/>
        <v/>
      </c>
      <c r="E1352" s="4" t="str">
        <f t="shared" si="142"/>
        <v/>
      </c>
      <c r="F1352" s="1" t="str">
        <f t="shared" si="143"/>
        <v/>
      </c>
      <c r="H1352" s="4" t="str">
        <f t="shared" si="144"/>
        <v/>
      </c>
      <c r="I1352" s="4" t="str">
        <f t="shared" si="145"/>
        <v/>
      </c>
      <c r="J1352" s="4" t="str">
        <f t="shared" si="146"/>
        <v/>
      </c>
    </row>
    <row r="1353" spans="2:10" x14ac:dyDescent="0.25">
      <c r="B1353" s="2" t="str">
        <f>IF(COUNT($B$16:B1352)&lt;=24*$D$12,IF(DAY(B1352)=1,DATE(YEAR(B1352),MONTH(B1352),15),DATE(YEAR(B1352),MONTH(B1352)+1,1)),"")</f>
        <v/>
      </c>
      <c r="C1353" s="3" t="str">
        <f t="shared" si="140"/>
        <v/>
      </c>
      <c r="D1353" s="4" t="str">
        <f t="shared" si="141"/>
        <v/>
      </c>
      <c r="E1353" s="4" t="str">
        <f t="shared" si="142"/>
        <v/>
      </c>
      <c r="F1353" s="1" t="str">
        <f t="shared" si="143"/>
        <v/>
      </c>
      <c r="H1353" s="4" t="str">
        <f t="shared" si="144"/>
        <v/>
      </c>
      <c r="I1353" s="4" t="str">
        <f t="shared" si="145"/>
        <v/>
      </c>
      <c r="J1353" s="4" t="str">
        <f t="shared" si="146"/>
        <v/>
      </c>
    </row>
    <row r="1354" spans="2:10" x14ac:dyDescent="0.25">
      <c r="B1354" s="2" t="str">
        <f>IF(COUNT($B$16:B1353)&lt;=24*$D$12,IF(DAY(B1353)=1,DATE(YEAR(B1353),MONTH(B1353),15),DATE(YEAR(B1353),MONTH(B1353)+1,1)),"")</f>
        <v/>
      </c>
      <c r="C1354" s="3" t="str">
        <f t="shared" si="140"/>
        <v/>
      </c>
      <c r="D1354" s="4" t="str">
        <f t="shared" si="141"/>
        <v/>
      </c>
      <c r="E1354" s="4" t="str">
        <f t="shared" si="142"/>
        <v/>
      </c>
      <c r="F1354" s="1" t="str">
        <f t="shared" si="143"/>
        <v/>
      </c>
      <c r="H1354" s="4" t="str">
        <f t="shared" si="144"/>
        <v/>
      </c>
      <c r="I1354" s="4" t="str">
        <f t="shared" si="145"/>
        <v/>
      </c>
      <c r="J1354" s="4" t="str">
        <f t="shared" si="146"/>
        <v/>
      </c>
    </row>
    <row r="1355" spans="2:10" x14ac:dyDescent="0.25">
      <c r="B1355" s="2" t="str">
        <f>IF(COUNT($B$16:B1354)&lt;=24*$D$12,IF(DAY(B1354)=1,DATE(YEAR(B1354),MONTH(B1354),15),DATE(YEAR(B1354),MONTH(B1354)+1,1)),"")</f>
        <v/>
      </c>
      <c r="C1355" s="3" t="str">
        <f t="shared" si="140"/>
        <v/>
      </c>
      <c r="D1355" s="4" t="str">
        <f t="shared" si="141"/>
        <v/>
      </c>
      <c r="E1355" s="4" t="str">
        <f t="shared" si="142"/>
        <v/>
      </c>
      <c r="F1355" s="1" t="str">
        <f t="shared" si="143"/>
        <v/>
      </c>
      <c r="H1355" s="4" t="str">
        <f t="shared" si="144"/>
        <v/>
      </c>
      <c r="I1355" s="4" t="str">
        <f t="shared" si="145"/>
        <v/>
      </c>
      <c r="J1355" s="4" t="str">
        <f t="shared" si="146"/>
        <v/>
      </c>
    </row>
    <row r="1356" spans="2:10" x14ac:dyDescent="0.25">
      <c r="B1356" s="2" t="str">
        <f>IF(COUNT($B$16:B1355)&lt;=24*$D$12,IF(DAY(B1355)=1,DATE(YEAR(B1355),MONTH(B1355),15),DATE(YEAR(B1355),MONTH(B1355)+1,1)),"")</f>
        <v/>
      </c>
      <c r="C1356" s="3" t="str">
        <f t="shared" si="140"/>
        <v/>
      </c>
      <c r="D1356" s="4" t="str">
        <f t="shared" si="141"/>
        <v/>
      </c>
      <c r="E1356" s="4" t="str">
        <f t="shared" si="142"/>
        <v/>
      </c>
      <c r="F1356" s="1" t="str">
        <f t="shared" si="143"/>
        <v/>
      </c>
      <c r="H1356" s="4" t="str">
        <f t="shared" si="144"/>
        <v/>
      </c>
      <c r="I1356" s="4" t="str">
        <f t="shared" si="145"/>
        <v/>
      </c>
      <c r="J1356" s="4" t="str">
        <f t="shared" si="146"/>
        <v/>
      </c>
    </row>
    <row r="1357" spans="2:10" x14ac:dyDescent="0.25">
      <c r="B1357" s="2" t="str">
        <f>IF(COUNT($B$16:B1356)&lt;=24*$D$12,IF(DAY(B1356)=1,DATE(YEAR(B1356),MONTH(B1356),15),DATE(YEAR(B1356),MONTH(B1356)+1,1)),"")</f>
        <v/>
      </c>
      <c r="C1357" s="3" t="str">
        <f t="shared" si="140"/>
        <v/>
      </c>
      <c r="D1357" s="4" t="str">
        <f t="shared" si="141"/>
        <v/>
      </c>
      <c r="E1357" s="4" t="str">
        <f t="shared" si="142"/>
        <v/>
      </c>
      <c r="F1357" s="1" t="str">
        <f t="shared" si="143"/>
        <v/>
      </c>
      <c r="H1357" s="4" t="str">
        <f t="shared" si="144"/>
        <v/>
      </c>
      <c r="I1357" s="4" t="str">
        <f t="shared" si="145"/>
        <v/>
      </c>
      <c r="J1357" s="4" t="str">
        <f t="shared" si="146"/>
        <v/>
      </c>
    </row>
    <row r="1358" spans="2:10" x14ac:dyDescent="0.25">
      <c r="B1358" s="2" t="str">
        <f>IF(COUNT($B$16:B1357)&lt;=24*$D$12,IF(DAY(B1357)=1,DATE(YEAR(B1357),MONTH(B1357),15),DATE(YEAR(B1357),MONTH(B1357)+1,1)),"")</f>
        <v/>
      </c>
      <c r="C1358" s="3" t="str">
        <f t="shared" si="140"/>
        <v/>
      </c>
      <c r="D1358" s="4" t="str">
        <f t="shared" si="141"/>
        <v/>
      </c>
      <c r="E1358" s="4" t="str">
        <f t="shared" si="142"/>
        <v/>
      </c>
      <c r="F1358" s="1" t="str">
        <f t="shared" si="143"/>
        <v/>
      </c>
      <c r="H1358" s="4" t="str">
        <f t="shared" si="144"/>
        <v/>
      </c>
      <c r="I1358" s="4" t="str">
        <f t="shared" si="145"/>
        <v/>
      </c>
      <c r="J1358" s="4" t="str">
        <f t="shared" si="146"/>
        <v/>
      </c>
    </row>
    <row r="1359" spans="2:10" x14ac:dyDescent="0.25">
      <c r="B1359" s="2" t="str">
        <f>IF(COUNT($B$16:B1358)&lt;=24*$D$12,IF(DAY(B1358)=1,DATE(YEAR(B1358),MONTH(B1358),15),DATE(YEAR(B1358),MONTH(B1358)+1,1)),"")</f>
        <v/>
      </c>
      <c r="C1359" s="3" t="str">
        <f t="shared" si="140"/>
        <v/>
      </c>
      <c r="D1359" s="4" t="str">
        <f t="shared" si="141"/>
        <v/>
      </c>
      <c r="E1359" s="4" t="str">
        <f t="shared" si="142"/>
        <v/>
      </c>
      <c r="F1359" s="1" t="str">
        <f t="shared" si="143"/>
        <v/>
      </c>
      <c r="H1359" s="4" t="str">
        <f t="shared" si="144"/>
        <v/>
      </c>
      <c r="I1359" s="4" t="str">
        <f t="shared" si="145"/>
        <v/>
      </c>
      <c r="J1359" s="4" t="str">
        <f t="shared" si="146"/>
        <v/>
      </c>
    </row>
    <row r="1360" spans="2:10" x14ac:dyDescent="0.25">
      <c r="B1360" s="2" t="str">
        <f>IF(COUNT($B$16:B1359)&lt;=24*$D$12,IF(DAY(B1359)=1,DATE(YEAR(B1359),MONTH(B1359),15),DATE(YEAR(B1359),MONTH(B1359)+1,1)),"")</f>
        <v/>
      </c>
      <c r="C1360" s="3" t="str">
        <f t="shared" si="140"/>
        <v/>
      </c>
      <c r="D1360" s="4" t="str">
        <f t="shared" si="141"/>
        <v/>
      </c>
      <c r="E1360" s="4" t="str">
        <f t="shared" si="142"/>
        <v/>
      </c>
      <c r="F1360" s="1" t="str">
        <f t="shared" si="143"/>
        <v/>
      </c>
      <c r="H1360" s="4" t="str">
        <f t="shared" si="144"/>
        <v/>
      </c>
      <c r="I1360" s="4" t="str">
        <f t="shared" si="145"/>
        <v/>
      </c>
      <c r="J1360" s="4" t="str">
        <f t="shared" si="146"/>
        <v/>
      </c>
    </row>
    <row r="1361" spans="2:10" x14ac:dyDescent="0.25">
      <c r="B1361" s="2" t="str">
        <f>IF(COUNT($B$16:B1360)&lt;=24*$D$12,IF(DAY(B1360)=1,DATE(YEAR(B1360),MONTH(B1360),15),DATE(YEAR(B1360),MONTH(B1360)+1,1)),"")</f>
        <v/>
      </c>
      <c r="C1361" s="3" t="str">
        <f t="shared" ref="C1361:C1424" si="147">IF(B1361&lt;&gt;"",IF(AND(MONTH(B1361)=1,DAY(B1361)=1),VLOOKUP(DATE(YEAR(B1361)-1,1,1),B:C,2,FALSE)*(1+$D$9),C1360),"")</f>
        <v/>
      </c>
      <c r="D1361" s="4" t="str">
        <f t="shared" ref="D1361:D1424" si="148">IF(C1362&lt;&gt;"",(C1361*$D$7)/24,"")</f>
        <v/>
      </c>
      <c r="E1361" s="4" t="str">
        <f t="shared" ref="E1361:E1424" si="149">IF(C1362&lt;&gt;"",C1361*$D$8/24,"")</f>
        <v/>
      </c>
      <c r="F1361" s="1" t="str">
        <f t="shared" ref="F1361:F1424" si="150">IF(B1361&lt;&gt;"",IF(AND(DAY(B1361)=1,MONTH(B1361)=1),VLOOKUP(DATE(YEAR(B1361)-1,1,1),B:C,2,FALSE)*$D$8,0),"")</f>
        <v/>
      </c>
      <c r="H1361" s="4" t="str">
        <f t="shared" ref="H1361:H1424" si="151">IF(B1361&lt;&gt;"",H1360*(1+$D$10)^(1/24)+SUM(D1361:E1361),"")</f>
        <v/>
      </c>
      <c r="I1361" s="4" t="str">
        <f t="shared" ref="I1361:I1424" si="152">IF(B1361&lt;&gt;"",I1360*(1+$D$10)^(1/24)+IF(D1361&lt;&gt;"",D1361,0)+F1361,"")</f>
        <v/>
      </c>
      <c r="J1361" s="4" t="str">
        <f t="shared" ref="J1361:J1424" si="153">IF(B1362&lt;&gt;"",H1361-I1361,"")</f>
        <v/>
      </c>
    </row>
    <row r="1362" spans="2:10" x14ac:dyDescent="0.25">
      <c r="B1362" s="2" t="str">
        <f>IF(COUNT($B$16:B1361)&lt;=24*$D$12,IF(DAY(B1361)=1,DATE(YEAR(B1361),MONTH(B1361),15),DATE(YEAR(B1361),MONTH(B1361)+1,1)),"")</f>
        <v/>
      </c>
      <c r="C1362" s="3" t="str">
        <f t="shared" si="147"/>
        <v/>
      </c>
      <c r="D1362" s="4" t="str">
        <f t="shared" si="148"/>
        <v/>
      </c>
      <c r="E1362" s="4" t="str">
        <f t="shared" si="149"/>
        <v/>
      </c>
      <c r="F1362" s="1" t="str">
        <f t="shared" si="150"/>
        <v/>
      </c>
      <c r="H1362" s="4" t="str">
        <f t="shared" si="151"/>
        <v/>
      </c>
      <c r="I1362" s="4" t="str">
        <f t="shared" si="152"/>
        <v/>
      </c>
      <c r="J1362" s="4" t="str">
        <f t="shared" si="153"/>
        <v/>
      </c>
    </row>
    <row r="1363" spans="2:10" x14ac:dyDescent="0.25">
      <c r="B1363" s="2" t="str">
        <f>IF(COUNT($B$16:B1362)&lt;=24*$D$12,IF(DAY(B1362)=1,DATE(YEAR(B1362),MONTH(B1362),15),DATE(YEAR(B1362),MONTH(B1362)+1,1)),"")</f>
        <v/>
      </c>
      <c r="C1363" s="3" t="str">
        <f t="shared" si="147"/>
        <v/>
      </c>
      <c r="D1363" s="4" t="str">
        <f t="shared" si="148"/>
        <v/>
      </c>
      <c r="E1363" s="4" t="str">
        <f t="shared" si="149"/>
        <v/>
      </c>
      <c r="F1363" s="1" t="str">
        <f t="shared" si="150"/>
        <v/>
      </c>
      <c r="H1363" s="4" t="str">
        <f t="shared" si="151"/>
        <v/>
      </c>
      <c r="I1363" s="4" t="str">
        <f t="shared" si="152"/>
        <v/>
      </c>
      <c r="J1363" s="4" t="str">
        <f t="shared" si="153"/>
        <v/>
      </c>
    </row>
    <row r="1364" spans="2:10" x14ac:dyDescent="0.25">
      <c r="B1364" s="2" t="str">
        <f>IF(COUNT($B$16:B1363)&lt;=24*$D$12,IF(DAY(B1363)=1,DATE(YEAR(B1363),MONTH(B1363),15),DATE(YEAR(B1363),MONTH(B1363)+1,1)),"")</f>
        <v/>
      </c>
      <c r="C1364" s="3" t="str">
        <f t="shared" si="147"/>
        <v/>
      </c>
      <c r="D1364" s="4" t="str">
        <f t="shared" si="148"/>
        <v/>
      </c>
      <c r="E1364" s="4" t="str">
        <f t="shared" si="149"/>
        <v/>
      </c>
      <c r="F1364" s="1" t="str">
        <f t="shared" si="150"/>
        <v/>
      </c>
      <c r="H1364" s="4" t="str">
        <f t="shared" si="151"/>
        <v/>
      </c>
      <c r="I1364" s="4" t="str">
        <f t="shared" si="152"/>
        <v/>
      </c>
      <c r="J1364" s="4" t="str">
        <f t="shared" si="153"/>
        <v/>
      </c>
    </row>
    <row r="1365" spans="2:10" x14ac:dyDescent="0.25">
      <c r="B1365" s="2" t="str">
        <f>IF(COUNT($B$16:B1364)&lt;=24*$D$12,IF(DAY(B1364)=1,DATE(YEAR(B1364),MONTH(B1364),15),DATE(YEAR(B1364),MONTH(B1364)+1,1)),"")</f>
        <v/>
      </c>
      <c r="C1365" s="3" t="str">
        <f t="shared" si="147"/>
        <v/>
      </c>
      <c r="D1365" s="4" t="str">
        <f t="shared" si="148"/>
        <v/>
      </c>
      <c r="E1365" s="4" t="str">
        <f t="shared" si="149"/>
        <v/>
      </c>
      <c r="F1365" s="1" t="str">
        <f t="shared" si="150"/>
        <v/>
      </c>
      <c r="H1365" s="4" t="str">
        <f t="shared" si="151"/>
        <v/>
      </c>
      <c r="I1365" s="4" t="str">
        <f t="shared" si="152"/>
        <v/>
      </c>
      <c r="J1365" s="4" t="str">
        <f t="shared" si="153"/>
        <v/>
      </c>
    </row>
    <row r="1366" spans="2:10" x14ac:dyDescent="0.25">
      <c r="B1366" s="2" t="str">
        <f>IF(COUNT($B$16:B1365)&lt;=24*$D$12,IF(DAY(B1365)=1,DATE(YEAR(B1365),MONTH(B1365),15),DATE(YEAR(B1365),MONTH(B1365)+1,1)),"")</f>
        <v/>
      </c>
      <c r="C1366" s="3" t="str">
        <f t="shared" si="147"/>
        <v/>
      </c>
      <c r="D1366" s="4" t="str">
        <f t="shared" si="148"/>
        <v/>
      </c>
      <c r="E1366" s="4" t="str">
        <f t="shared" si="149"/>
        <v/>
      </c>
      <c r="F1366" s="1" t="str">
        <f t="shared" si="150"/>
        <v/>
      </c>
      <c r="H1366" s="4" t="str">
        <f t="shared" si="151"/>
        <v/>
      </c>
      <c r="I1366" s="4" t="str">
        <f t="shared" si="152"/>
        <v/>
      </c>
      <c r="J1366" s="4" t="str">
        <f t="shared" si="153"/>
        <v/>
      </c>
    </row>
    <row r="1367" spans="2:10" x14ac:dyDescent="0.25">
      <c r="B1367" s="2" t="str">
        <f>IF(COUNT($B$16:B1366)&lt;=24*$D$12,IF(DAY(B1366)=1,DATE(YEAR(B1366),MONTH(B1366),15),DATE(YEAR(B1366),MONTH(B1366)+1,1)),"")</f>
        <v/>
      </c>
      <c r="C1367" s="3" t="str">
        <f t="shared" si="147"/>
        <v/>
      </c>
      <c r="D1367" s="4" t="str">
        <f t="shared" si="148"/>
        <v/>
      </c>
      <c r="E1367" s="4" t="str">
        <f t="shared" si="149"/>
        <v/>
      </c>
      <c r="F1367" s="1" t="str">
        <f t="shared" si="150"/>
        <v/>
      </c>
      <c r="H1367" s="4" t="str">
        <f t="shared" si="151"/>
        <v/>
      </c>
      <c r="I1367" s="4" t="str">
        <f t="shared" si="152"/>
        <v/>
      </c>
      <c r="J1367" s="4" t="str">
        <f t="shared" si="153"/>
        <v/>
      </c>
    </row>
    <row r="1368" spans="2:10" x14ac:dyDescent="0.25">
      <c r="B1368" s="2" t="str">
        <f>IF(COUNT($B$16:B1367)&lt;=24*$D$12,IF(DAY(B1367)=1,DATE(YEAR(B1367),MONTH(B1367),15),DATE(YEAR(B1367),MONTH(B1367)+1,1)),"")</f>
        <v/>
      </c>
      <c r="C1368" s="3" t="str">
        <f t="shared" si="147"/>
        <v/>
      </c>
      <c r="D1368" s="4" t="str">
        <f t="shared" si="148"/>
        <v/>
      </c>
      <c r="E1368" s="4" t="str">
        <f t="shared" si="149"/>
        <v/>
      </c>
      <c r="F1368" s="1" t="str">
        <f t="shared" si="150"/>
        <v/>
      </c>
      <c r="H1368" s="4" t="str">
        <f t="shared" si="151"/>
        <v/>
      </c>
      <c r="I1368" s="4" t="str">
        <f t="shared" si="152"/>
        <v/>
      </c>
      <c r="J1368" s="4" t="str">
        <f t="shared" si="153"/>
        <v/>
      </c>
    </row>
    <row r="1369" spans="2:10" x14ac:dyDescent="0.25">
      <c r="B1369" s="2" t="str">
        <f>IF(COUNT($B$16:B1368)&lt;=24*$D$12,IF(DAY(B1368)=1,DATE(YEAR(B1368),MONTH(B1368),15),DATE(YEAR(B1368),MONTH(B1368)+1,1)),"")</f>
        <v/>
      </c>
      <c r="C1369" s="3" t="str">
        <f t="shared" si="147"/>
        <v/>
      </c>
      <c r="D1369" s="4" t="str">
        <f t="shared" si="148"/>
        <v/>
      </c>
      <c r="E1369" s="4" t="str">
        <f t="shared" si="149"/>
        <v/>
      </c>
      <c r="F1369" s="1" t="str">
        <f t="shared" si="150"/>
        <v/>
      </c>
      <c r="H1369" s="4" t="str">
        <f t="shared" si="151"/>
        <v/>
      </c>
      <c r="I1369" s="4" t="str">
        <f t="shared" si="152"/>
        <v/>
      </c>
      <c r="J1369" s="4" t="str">
        <f t="shared" si="153"/>
        <v/>
      </c>
    </row>
    <row r="1370" spans="2:10" x14ac:dyDescent="0.25">
      <c r="B1370" s="2" t="str">
        <f>IF(COUNT($B$16:B1369)&lt;=24*$D$12,IF(DAY(B1369)=1,DATE(YEAR(B1369),MONTH(B1369),15),DATE(YEAR(B1369),MONTH(B1369)+1,1)),"")</f>
        <v/>
      </c>
      <c r="C1370" s="3" t="str">
        <f t="shared" si="147"/>
        <v/>
      </c>
      <c r="D1370" s="4" t="str">
        <f t="shared" si="148"/>
        <v/>
      </c>
      <c r="E1370" s="4" t="str">
        <f t="shared" si="149"/>
        <v/>
      </c>
      <c r="F1370" s="1" t="str">
        <f t="shared" si="150"/>
        <v/>
      </c>
      <c r="H1370" s="4" t="str">
        <f t="shared" si="151"/>
        <v/>
      </c>
      <c r="I1370" s="4" t="str">
        <f t="shared" si="152"/>
        <v/>
      </c>
      <c r="J1370" s="4" t="str">
        <f t="shared" si="153"/>
        <v/>
      </c>
    </row>
    <row r="1371" spans="2:10" x14ac:dyDescent="0.25">
      <c r="B1371" s="2" t="str">
        <f>IF(COUNT($B$16:B1370)&lt;=24*$D$12,IF(DAY(B1370)=1,DATE(YEAR(B1370),MONTH(B1370),15),DATE(YEAR(B1370),MONTH(B1370)+1,1)),"")</f>
        <v/>
      </c>
      <c r="C1371" s="3" t="str">
        <f t="shared" si="147"/>
        <v/>
      </c>
      <c r="D1371" s="4" t="str">
        <f t="shared" si="148"/>
        <v/>
      </c>
      <c r="E1371" s="4" t="str">
        <f t="shared" si="149"/>
        <v/>
      </c>
      <c r="F1371" s="1" t="str">
        <f t="shared" si="150"/>
        <v/>
      </c>
      <c r="H1371" s="4" t="str">
        <f t="shared" si="151"/>
        <v/>
      </c>
      <c r="I1371" s="4" t="str">
        <f t="shared" si="152"/>
        <v/>
      </c>
      <c r="J1371" s="4" t="str">
        <f t="shared" si="153"/>
        <v/>
      </c>
    </row>
    <row r="1372" spans="2:10" x14ac:dyDescent="0.25">
      <c r="B1372" s="2" t="str">
        <f>IF(COUNT($B$16:B1371)&lt;=24*$D$12,IF(DAY(B1371)=1,DATE(YEAR(B1371),MONTH(B1371),15),DATE(YEAR(B1371),MONTH(B1371)+1,1)),"")</f>
        <v/>
      </c>
      <c r="C1372" s="3" t="str">
        <f t="shared" si="147"/>
        <v/>
      </c>
      <c r="D1372" s="4" t="str">
        <f t="shared" si="148"/>
        <v/>
      </c>
      <c r="E1372" s="4" t="str">
        <f t="shared" si="149"/>
        <v/>
      </c>
      <c r="F1372" s="1" t="str">
        <f t="shared" si="150"/>
        <v/>
      </c>
      <c r="H1372" s="4" t="str">
        <f t="shared" si="151"/>
        <v/>
      </c>
      <c r="I1372" s="4" t="str">
        <f t="shared" si="152"/>
        <v/>
      </c>
      <c r="J1372" s="4" t="str">
        <f t="shared" si="153"/>
        <v/>
      </c>
    </row>
    <row r="1373" spans="2:10" x14ac:dyDescent="0.25">
      <c r="B1373" s="2" t="str">
        <f>IF(COUNT($B$16:B1372)&lt;=24*$D$12,IF(DAY(B1372)=1,DATE(YEAR(B1372),MONTH(B1372),15),DATE(YEAR(B1372),MONTH(B1372)+1,1)),"")</f>
        <v/>
      </c>
      <c r="C1373" s="3" t="str">
        <f t="shared" si="147"/>
        <v/>
      </c>
      <c r="D1373" s="4" t="str">
        <f t="shared" si="148"/>
        <v/>
      </c>
      <c r="E1373" s="4" t="str">
        <f t="shared" si="149"/>
        <v/>
      </c>
      <c r="F1373" s="1" t="str">
        <f t="shared" si="150"/>
        <v/>
      </c>
      <c r="H1373" s="4" t="str">
        <f t="shared" si="151"/>
        <v/>
      </c>
      <c r="I1373" s="4" t="str">
        <f t="shared" si="152"/>
        <v/>
      </c>
      <c r="J1373" s="4" t="str">
        <f t="shared" si="153"/>
        <v/>
      </c>
    </row>
    <row r="1374" spans="2:10" x14ac:dyDescent="0.25">
      <c r="B1374" s="2" t="str">
        <f>IF(COUNT($B$16:B1373)&lt;=24*$D$12,IF(DAY(B1373)=1,DATE(YEAR(B1373),MONTH(B1373),15),DATE(YEAR(B1373),MONTH(B1373)+1,1)),"")</f>
        <v/>
      </c>
      <c r="C1374" s="3" t="str">
        <f t="shared" si="147"/>
        <v/>
      </c>
      <c r="D1374" s="4" t="str">
        <f t="shared" si="148"/>
        <v/>
      </c>
      <c r="E1374" s="4" t="str">
        <f t="shared" si="149"/>
        <v/>
      </c>
      <c r="F1374" s="1" t="str">
        <f t="shared" si="150"/>
        <v/>
      </c>
      <c r="H1374" s="4" t="str">
        <f t="shared" si="151"/>
        <v/>
      </c>
      <c r="I1374" s="4" t="str">
        <f t="shared" si="152"/>
        <v/>
      </c>
      <c r="J1374" s="4" t="str">
        <f t="shared" si="153"/>
        <v/>
      </c>
    </row>
    <row r="1375" spans="2:10" x14ac:dyDescent="0.25">
      <c r="B1375" s="2" t="str">
        <f>IF(COUNT($B$16:B1374)&lt;=24*$D$12,IF(DAY(B1374)=1,DATE(YEAR(B1374),MONTH(B1374),15),DATE(YEAR(B1374),MONTH(B1374)+1,1)),"")</f>
        <v/>
      </c>
      <c r="C1375" s="3" t="str">
        <f t="shared" si="147"/>
        <v/>
      </c>
      <c r="D1375" s="4" t="str">
        <f t="shared" si="148"/>
        <v/>
      </c>
      <c r="E1375" s="4" t="str">
        <f t="shared" si="149"/>
        <v/>
      </c>
      <c r="F1375" s="1" t="str">
        <f t="shared" si="150"/>
        <v/>
      </c>
      <c r="H1375" s="4" t="str">
        <f t="shared" si="151"/>
        <v/>
      </c>
      <c r="I1375" s="4" t="str">
        <f t="shared" si="152"/>
        <v/>
      </c>
      <c r="J1375" s="4" t="str">
        <f t="shared" si="153"/>
        <v/>
      </c>
    </row>
    <row r="1376" spans="2:10" x14ac:dyDescent="0.25">
      <c r="B1376" s="2" t="str">
        <f>IF(COUNT($B$16:B1375)&lt;=24*$D$12,IF(DAY(B1375)=1,DATE(YEAR(B1375),MONTH(B1375),15),DATE(YEAR(B1375),MONTH(B1375)+1,1)),"")</f>
        <v/>
      </c>
      <c r="C1376" s="3" t="str">
        <f t="shared" si="147"/>
        <v/>
      </c>
      <c r="D1376" s="4" t="str">
        <f t="shared" si="148"/>
        <v/>
      </c>
      <c r="E1376" s="4" t="str">
        <f t="shared" si="149"/>
        <v/>
      </c>
      <c r="F1376" s="1" t="str">
        <f t="shared" si="150"/>
        <v/>
      </c>
      <c r="H1376" s="4" t="str">
        <f t="shared" si="151"/>
        <v/>
      </c>
      <c r="I1376" s="4" t="str">
        <f t="shared" si="152"/>
        <v/>
      </c>
      <c r="J1376" s="4" t="str">
        <f t="shared" si="153"/>
        <v/>
      </c>
    </row>
    <row r="1377" spans="2:10" x14ac:dyDescent="0.25">
      <c r="B1377" s="2" t="str">
        <f>IF(COUNT($B$16:B1376)&lt;=24*$D$12,IF(DAY(B1376)=1,DATE(YEAR(B1376),MONTH(B1376),15),DATE(YEAR(B1376),MONTH(B1376)+1,1)),"")</f>
        <v/>
      </c>
      <c r="C1377" s="3" t="str">
        <f t="shared" si="147"/>
        <v/>
      </c>
      <c r="D1377" s="4" t="str">
        <f t="shared" si="148"/>
        <v/>
      </c>
      <c r="E1377" s="4" t="str">
        <f t="shared" si="149"/>
        <v/>
      </c>
      <c r="F1377" s="1" t="str">
        <f t="shared" si="150"/>
        <v/>
      </c>
      <c r="H1377" s="4" t="str">
        <f t="shared" si="151"/>
        <v/>
      </c>
      <c r="I1377" s="4" t="str">
        <f t="shared" si="152"/>
        <v/>
      </c>
      <c r="J1377" s="4" t="str">
        <f t="shared" si="153"/>
        <v/>
      </c>
    </row>
    <row r="1378" spans="2:10" x14ac:dyDescent="0.25">
      <c r="B1378" s="2" t="str">
        <f>IF(COUNT($B$16:B1377)&lt;=24*$D$12,IF(DAY(B1377)=1,DATE(YEAR(B1377),MONTH(B1377),15),DATE(YEAR(B1377),MONTH(B1377)+1,1)),"")</f>
        <v/>
      </c>
      <c r="C1378" s="3" t="str">
        <f t="shared" si="147"/>
        <v/>
      </c>
      <c r="D1378" s="4" t="str">
        <f t="shared" si="148"/>
        <v/>
      </c>
      <c r="E1378" s="4" t="str">
        <f t="shared" si="149"/>
        <v/>
      </c>
      <c r="F1378" s="1" t="str">
        <f t="shared" si="150"/>
        <v/>
      </c>
      <c r="H1378" s="4" t="str">
        <f t="shared" si="151"/>
        <v/>
      </c>
      <c r="I1378" s="4" t="str">
        <f t="shared" si="152"/>
        <v/>
      </c>
      <c r="J1378" s="4" t="str">
        <f t="shared" si="153"/>
        <v/>
      </c>
    </row>
    <row r="1379" spans="2:10" x14ac:dyDescent="0.25">
      <c r="B1379" s="2" t="str">
        <f>IF(COUNT($B$16:B1378)&lt;=24*$D$12,IF(DAY(B1378)=1,DATE(YEAR(B1378),MONTH(B1378),15),DATE(YEAR(B1378),MONTH(B1378)+1,1)),"")</f>
        <v/>
      </c>
      <c r="C1379" s="3" t="str">
        <f t="shared" si="147"/>
        <v/>
      </c>
      <c r="D1379" s="4" t="str">
        <f t="shared" si="148"/>
        <v/>
      </c>
      <c r="E1379" s="4" t="str">
        <f t="shared" si="149"/>
        <v/>
      </c>
      <c r="F1379" s="1" t="str">
        <f t="shared" si="150"/>
        <v/>
      </c>
      <c r="H1379" s="4" t="str">
        <f t="shared" si="151"/>
        <v/>
      </c>
      <c r="I1379" s="4" t="str">
        <f t="shared" si="152"/>
        <v/>
      </c>
      <c r="J1379" s="4" t="str">
        <f t="shared" si="153"/>
        <v/>
      </c>
    </row>
    <row r="1380" spans="2:10" x14ac:dyDescent="0.25">
      <c r="B1380" s="2" t="str">
        <f>IF(COUNT($B$16:B1379)&lt;=24*$D$12,IF(DAY(B1379)=1,DATE(YEAR(B1379),MONTH(B1379),15),DATE(YEAR(B1379),MONTH(B1379)+1,1)),"")</f>
        <v/>
      </c>
      <c r="C1380" s="3" t="str">
        <f t="shared" si="147"/>
        <v/>
      </c>
      <c r="D1380" s="4" t="str">
        <f t="shared" si="148"/>
        <v/>
      </c>
      <c r="E1380" s="4" t="str">
        <f t="shared" si="149"/>
        <v/>
      </c>
      <c r="F1380" s="1" t="str">
        <f t="shared" si="150"/>
        <v/>
      </c>
      <c r="H1380" s="4" t="str">
        <f t="shared" si="151"/>
        <v/>
      </c>
      <c r="I1380" s="4" t="str">
        <f t="shared" si="152"/>
        <v/>
      </c>
      <c r="J1380" s="4" t="str">
        <f t="shared" si="153"/>
        <v/>
      </c>
    </row>
    <row r="1381" spans="2:10" x14ac:dyDescent="0.25">
      <c r="B1381" s="2" t="str">
        <f>IF(COUNT($B$16:B1380)&lt;=24*$D$12,IF(DAY(B1380)=1,DATE(YEAR(B1380),MONTH(B1380),15),DATE(YEAR(B1380),MONTH(B1380)+1,1)),"")</f>
        <v/>
      </c>
      <c r="C1381" s="3" t="str">
        <f t="shared" si="147"/>
        <v/>
      </c>
      <c r="D1381" s="4" t="str">
        <f t="shared" si="148"/>
        <v/>
      </c>
      <c r="E1381" s="4" t="str">
        <f t="shared" si="149"/>
        <v/>
      </c>
      <c r="F1381" s="1" t="str">
        <f t="shared" si="150"/>
        <v/>
      </c>
      <c r="H1381" s="4" t="str">
        <f t="shared" si="151"/>
        <v/>
      </c>
      <c r="I1381" s="4" t="str">
        <f t="shared" si="152"/>
        <v/>
      </c>
      <c r="J1381" s="4" t="str">
        <f t="shared" si="153"/>
        <v/>
      </c>
    </row>
    <row r="1382" spans="2:10" x14ac:dyDescent="0.25">
      <c r="B1382" s="2" t="str">
        <f>IF(COUNT($B$16:B1381)&lt;=24*$D$12,IF(DAY(B1381)=1,DATE(YEAR(B1381),MONTH(B1381),15),DATE(YEAR(B1381),MONTH(B1381)+1,1)),"")</f>
        <v/>
      </c>
      <c r="C1382" s="3" t="str">
        <f t="shared" si="147"/>
        <v/>
      </c>
      <c r="D1382" s="4" t="str">
        <f t="shared" si="148"/>
        <v/>
      </c>
      <c r="E1382" s="4" t="str">
        <f t="shared" si="149"/>
        <v/>
      </c>
      <c r="F1382" s="1" t="str">
        <f t="shared" si="150"/>
        <v/>
      </c>
      <c r="H1382" s="4" t="str">
        <f t="shared" si="151"/>
        <v/>
      </c>
      <c r="I1382" s="4" t="str">
        <f t="shared" si="152"/>
        <v/>
      </c>
      <c r="J1382" s="4" t="str">
        <f t="shared" si="153"/>
        <v/>
      </c>
    </row>
    <row r="1383" spans="2:10" x14ac:dyDescent="0.25">
      <c r="B1383" s="2" t="str">
        <f>IF(COUNT($B$16:B1382)&lt;=24*$D$12,IF(DAY(B1382)=1,DATE(YEAR(B1382),MONTH(B1382),15),DATE(YEAR(B1382),MONTH(B1382)+1,1)),"")</f>
        <v/>
      </c>
      <c r="C1383" s="3" t="str">
        <f t="shared" si="147"/>
        <v/>
      </c>
      <c r="D1383" s="4" t="str">
        <f t="shared" si="148"/>
        <v/>
      </c>
      <c r="E1383" s="4" t="str">
        <f t="shared" si="149"/>
        <v/>
      </c>
      <c r="F1383" s="1" t="str">
        <f t="shared" si="150"/>
        <v/>
      </c>
      <c r="H1383" s="4" t="str">
        <f t="shared" si="151"/>
        <v/>
      </c>
      <c r="I1383" s="4" t="str">
        <f t="shared" si="152"/>
        <v/>
      </c>
      <c r="J1383" s="4" t="str">
        <f t="shared" si="153"/>
        <v/>
      </c>
    </row>
    <row r="1384" spans="2:10" x14ac:dyDescent="0.25">
      <c r="B1384" s="2" t="str">
        <f>IF(COUNT($B$16:B1383)&lt;=24*$D$12,IF(DAY(B1383)=1,DATE(YEAR(B1383),MONTH(B1383),15),DATE(YEAR(B1383),MONTH(B1383)+1,1)),"")</f>
        <v/>
      </c>
      <c r="C1384" s="3" t="str">
        <f t="shared" si="147"/>
        <v/>
      </c>
      <c r="D1384" s="4" t="str">
        <f t="shared" si="148"/>
        <v/>
      </c>
      <c r="E1384" s="4" t="str">
        <f t="shared" si="149"/>
        <v/>
      </c>
      <c r="F1384" s="1" t="str">
        <f t="shared" si="150"/>
        <v/>
      </c>
      <c r="H1384" s="4" t="str">
        <f t="shared" si="151"/>
        <v/>
      </c>
      <c r="I1384" s="4" t="str">
        <f t="shared" si="152"/>
        <v/>
      </c>
      <c r="J1384" s="4" t="str">
        <f t="shared" si="153"/>
        <v/>
      </c>
    </row>
    <row r="1385" spans="2:10" x14ac:dyDescent="0.25">
      <c r="B1385" s="2" t="str">
        <f>IF(COUNT($B$16:B1384)&lt;=24*$D$12,IF(DAY(B1384)=1,DATE(YEAR(B1384),MONTH(B1384),15),DATE(YEAR(B1384),MONTH(B1384)+1,1)),"")</f>
        <v/>
      </c>
      <c r="C1385" s="3" t="str">
        <f t="shared" si="147"/>
        <v/>
      </c>
      <c r="D1385" s="4" t="str">
        <f t="shared" si="148"/>
        <v/>
      </c>
      <c r="E1385" s="4" t="str">
        <f t="shared" si="149"/>
        <v/>
      </c>
      <c r="F1385" s="1" t="str">
        <f t="shared" si="150"/>
        <v/>
      </c>
      <c r="H1385" s="4" t="str">
        <f t="shared" si="151"/>
        <v/>
      </c>
      <c r="I1385" s="4" t="str">
        <f t="shared" si="152"/>
        <v/>
      </c>
      <c r="J1385" s="4" t="str">
        <f t="shared" si="153"/>
        <v/>
      </c>
    </row>
    <row r="1386" spans="2:10" x14ac:dyDescent="0.25">
      <c r="B1386" s="2" t="str">
        <f>IF(COUNT($B$16:B1385)&lt;=24*$D$12,IF(DAY(B1385)=1,DATE(YEAR(B1385),MONTH(B1385),15),DATE(YEAR(B1385),MONTH(B1385)+1,1)),"")</f>
        <v/>
      </c>
      <c r="C1386" s="3" t="str">
        <f t="shared" si="147"/>
        <v/>
      </c>
      <c r="D1386" s="4" t="str">
        <f t="shared" si="148"/>
        <v/>
      </c>
      <c r="E1386" s="4" t="str">
        <f t="shared" si="149"/>
        <v/>
      </c>
      <c r="F1386" s="1" t="str">
        <f t="shared" si="150"/>
        <v/>
      </c>
      <c r="H1386" s="4" t="str">
        <f t="shared" si="151"/>
        <v/>
      </c>
      <c r="I1386" s="4" t="str">
        <f t="shared" si="152"/>
        <v/>
      </c>
      <c r="J1386" s="4" t="str">
        <f t="shared" si="153"/>
        <v/>
      </c>
    </row>
    <row r="1387" spans="2:10" x14ac:dyDescent="0.25">
      <c r="B1387" s="2" t="str">
        <f>IF(COUNT($B$16:B1386)&lt;=24*$D$12,IF(DAY(B1386)=1,DATE(YEAR(B1386),MONTH(B1386),15),DATE(YEAR(B1386),MONTH(B1386)+1,1)),"")</f>
        <v/>
      </c>
      <c r="C1387" s="3" t="str">
        <f t="shared" si="147"/>
        <v/>
      </c>
      <c r="D1387" s="4" t="str">
        <f t="shared" si="148"/>
        <v/>
      </c>
      <c r="E1387" s="4" t="str">
        <f t="shared" si="149"/>
        <v/>
      </c>
      <c r="F1387" s="1" t="str">
        <f t="shared" si="150"/>
        <v/>
      </c>
      <c r="H1387" s="4" t="str">
        <f t="shared" si="151"/>
        <v/>
      </c>
      <c r="I1387" s="4" t="str">
        <f t="shared" si="152"/>
        <v/>
      </c>
      <c r="J1387" s="4" t="str">
        <f t="shared" si="153"/>
        <v/>
      </c>
    </row>
    <row r="1388" spans="2:10" x14ac:dyDescent="0.25">
      <c r="B1388" s="2" t="str">
        <f>IF(COUNT($B$16:B1387)&lt;=24*$D$12,IF(DAY(B1387)=1,DATE(YEAR(B1387),MONTH(B1387),15),DATE(YEAR(B1387),MONTH(B1387)+1,1)),"")</f>
        <v/>
      </c>
      <c r="C1388" s="3" t="str">
        <f t="shared" si="147"/>
        <v/>
      </c>
      <c r="D1388" s="4" t="str">
        <f t="shared" si="148"/>
        <v/>
      </c>
      <c r="E1388" s="4" t="str">
        <f t="shared" si="149"/>
        <v/>
      </c>
      <c r="F1388" s="1" t="str">
        <f t="shared" si="150"/>
        <v/>
      </c>
      <c r="H1388" s="4" t="str">
        <f t="shared" si="151"/>
        <v/>
      </c>
      <c r="I1388" s="4" t="str">
        <f t="shared" si="152"/>
        <v/>
      </c>
      <c r="J1388" s="4" t="str">
        <f t="shared" si="153"/>
        <v/>
      </c>
    </row>
    <row r="1389" spans="2:10" x14ac:dyDescent="0.25">
      <c r="B1389" s="2" t="str">
        <f>IF(COUNT($B$16:B1388)&lt;=24*$D$12,IF(DAY(B1388)=1,DATE(YEAR(B1388),MONTH(B1388),15),DATE(YEAR(B1388),MONTH(B1388)+1,1)),"")</f>
        <v/>
      </c>
      <c r="C1389" s="3" t="str">
        <f t="shared" si="147"/>
        <v/>
      </c>
      <c r="D1389" s="4" t="str">
        <f t="shared" si="148"/>
        <v/>
      </c>
      <c r="E1389" s="4" t="str">
        <f t="shared" si="149"/>
        <v/>
      </c>
      <c r="F1389" s="1" t="str">
        <f t="shared" si="150"/>
        <v/>
      </c>
      <c r="H1389" s="4" t="str">
        <f t="shared" si="151"/>
        <v/>
      </c>
      <c r="I1389" s="4" t="str">
        <f t="shared" si="152"/>
        <v/>
      </c>
      <c r="J1389" s="4" t="str">
        <f t="shared" si="153"/>
        <v/>
      </c>
    </row>
    <row r="1390" spans="2:10" x14ac:dyDescent="0.25">
      <c r="B1390" s="2" t="str">
        <f>IF(COUNT($B$16:B1389)&lt;=24*$D$12,IF(DAY(B1389)=1,DATE(YEAR(B1389),MONTH(B1389),15),DATE(YEAR(B1389),MONTH(B1389)+1,1)),"")</f>
        <v/>
      </c>
      <c r="C1390" s="3" t="str">
        <f t="shared" si="147"/>
        <v/>
      </c>
      <c r="D1390" s="4" t="str">
        <f t="shared" si="148"/>
        <v/>
      </c>
      <c r="E1390" s="4" t="str">
        <f t="shared" si="149"/>
        <v/>
      </c>
      <c r="F1390" s="1" t="str">
        <f t="shared" si="150"/>
        <v/>
      </c>
      <c r="H1390" s="4" t="str">
        <f t="shared" si="151"/>
        <v/>
      </c>
      <c r="I1390" s="4" t="str">
        <f t="shared" si="152"/>
        <v/>
      </c>
      <c r="J1390" s="4" t="str">
        <f t="shared" si="153"/>
        <v/>
      </c>
    </row>
    <row r="1391" spans="2:10" x14ac:dyDescent="0.25">
      <c r="B1391" s="2" t="str">
        <f>IF(COUNT($B$16:B1390)&lt;=24*$D$12,IF(DAY(B1390)=1,DATE(YEAR(B1390),MONTH(B1390),15),DATE(YEAR(B1390),MONTH(B1390)+1,1)),"")</f>
        <v/>
      </c>
      <c r="C1391" s="3" t="str">
        <f t="shared" si="147"/>
        <v/>
      </c>
      <c r="D1391" s="4" t="str">
        <f t="shared" si="148"/>
        <v/>
      </c>
      <c r="E1391" s="4" t="str">
        <f t="shared" si="149"/>
        <v/>
      </c>
      <c r="F1391" s="1" t="str">
        <f t="shared" si="150"/>
        <v/>
      </c>
      <c r="H1391" s="4" t="str">
        <f t="shared" si="151"/>
        <v/>
      </c>
      <c r="I1391" s="4" t="str">
        <f t="shared" si="152"/>
        <v/>
      </c>
      <c r="J1391" s="4" t="str">
        <f t="shared" si="153"/>
        <v/>
      </c>
    </row>
    <row r="1392" spans="2:10" x14ac:dyDescent="0.25">
      <c r="B1392" s="2" t="str">
        <f>IF(COUNT($B$16:B1391)&lt;=24*$D$12,IF(DAY(B1391)=1,DATE(YEAR(B1391),MONTH(B1391),15),DATE(YEAR(B1391),MONTH(B1391)+1,1)),"")</f>
        <v/>
      </c>
      <c r="C1392" s="3" t="str">
        <f t="shared" si="147"/>
        <v/>
      </c>
      <c r="D1392" s="4" t="str">
        <f t="shared" si="148"/>
        <v/>
      </c>
      <c r="E1392" s="4" t="str">
        <f t="shared" si="149"/>
        <v/>
      </c>
      <c r="F1392" s="1" t="str">
        <f t="shared" si="150"/>
        <v/>
      </c>
      <c r="H1392" s="4" t="str">
        <f t="shared" si="151"/>
        <v/>
      </c>
      <c r="I1392" s="4" t="str">
        <f t="shared" si="152"/>
        <v/>
      </c>
      <c r="J1392" s="4" t="str">
        <f t="shared" si="153"/>
        <v/>
      </c>
    </row>
    <row r="1393" spans="2:10" x14ac:dyDescent="0.25">
      <c r="B1393" s="2" t="str">
        <f>IF(COUNT($B$16:B1392)&lt;=24*$D$12,IF(DAY(B1392)=1,DATE(YEAR(B1392),MONTH(B1392),15),DATE(YEAR(B1392),MONTH(B1392)+1,1)),"")</f>
        <v/>
      </c>
      <c r="C1393" s="3" t="str">
        <f t="shared" si="147"/>
        <v/>
      </c>
      <c r="D1393" s="4" t="str">
        <f t="shared" si="148"/>
        <v/>
      </c>
      <c r="E1393" s="4" t="str">
        <f t="shared" si="149"/>
        <v/>
      </c>
      <c r="F1393" s="1" t="str">
        <f t="shared" si="150"/>
        <v/>
      </c>
      <c r="H1393" s="4" t="str">
        <f t="shared" si="151"/>
        <v/>
      </c>
      <c r="I1393" s="4" t="str">
        <f t="shared" si="152"/>
        <v/>
      </c>
      <c r="J1393" s="4" t="str">
        <f t="shared" si="153"/>
        <v/>
      </c>
    </row>
    <row r="1394" spans="2:10" x14ac:dyDescent="0.25">
      <c r="B1394" s="2" t="str">
        <f>IF(COUNT($B$16:B1393)&lt;=24*$D$12,IF(DAY(B1393)=1,DATE(YEAR(B1393),MONTH(B1393),15),DATE(YEAR(B1393),MONTH(B1393)+1,1)),"")</f>
        <v/>
      </c>
      <c r="C1394" s="3" t="str">
        <f t="shared" si="147"/>
        <v/>
      </c>
      <c r="D1394" s="4" t="str">
        <f t="shared" si="148"/>
        <v/>
      </c>
      <c r="E1394" s="4" t="str">
        <f t="shared" si="149"/>
        <v/>
      </c>
      <c r="F1394" s="1" t="str">
        <f t="shared" si="150"/>
        <v/>
      </c>
      <c r="H1394" s="4" t="str">
        <f t="shared" si="151"/>
        <v/>
      </c>
      <c r="I1394" s="4" t="str">
        <f t="shared" si="152"/>
        <v/>
      </c>
      <c r="J1394" s="4" t="str">
        <f t="shared" si="153"/>
        <v/>
      </c>
    </row>
    <row r="1395" spans="2:10" x14ac:dyDescent="0.25">
      <c r="B1395" s="2" t="str">
        <f>IF(COUNT($B$16:B1394)&lt;=24*$D$12,IF(DAY(B1394)=1,DATE(YEAR(B1394),MONTH(B1394),15),DATE(YEAR(B1394),MONTH(B1394)+1,1)),"")</f>
        <v/>
      </c>
      <c r="C1395" s="3" t="str">
        <f t="shared" si="147"/>
        <v/>
      </c>
      <c r="D1395" s="4" t="str">
        <f t="shared" si="148"/>
        <v/>
      </c>
      <c r="E1395" s="4" t="str">
        <f t="shared" si="149"/>
        <v/>
      </c>
      <c r="F1395" s="1" t="str">
        <f t="shared" si="150"/>
        <v/>
      </c>
      <c r="H1395" s="4" t="str">
        <f t="shared" si="151"/>
        <v/>
      </c>
      <c r="I1395" s="4" t="str">
        <f t="shared" si="152"/>
        <v/>
      </c>
      <c r="J1395" s="4" t="str">
        <f t="shared" si="153"/>
        <v/>
      </c>
    </row>
    <row r="1396" spans="2:10" x14ac:dyDescent="0.25">
      <c r="B1396" s="2" t="str">
        <f>IF(COUNT($B$16:B1395)&lt;=24*$D$12,IF(DAY(B1395)=1,DATE(YEAR(B1395),MONTH(B1395),15),DATE(YEAR(B1395),MONTH(B1395)+1,1)),"")</f>
        <v/>
      </c>
      <c r="C1396" s="3" t="str">
        <f t="shared" si="147"/>
        <v/>
      </c>
      <c r="D1396" s="4" t="str">
        <f t="shared" si="148"/>
        <v/>
      </c>
      <c r="E1396" s="4" t="str">
        <f t="shared" si="149"/>
        <v/>
      </c>
      <c r="F1396" s="1" t="str">
        <f t="shared" si="150"/>
        <v/>
      </c>
      <c r="H1396" s="4" t="str">
        <f t="shared" si="151"/>
        <v/>
      </c>
      <c r="I1396" s="4" t="str">
        <f t="shared" si="152"/>
        <v/>
      </c>
      <c r="J1396" s="4" t="str">
        <f t="shared" si="153"/>
        <v/>
      </c>
    </row>
    <row r="1397" spans="2:10" x14ac:dyDescent="0.25">
      <c r="B1397" s="2" t="str">
        <f>IF(COUNT($B$16:B1396)&lt;=24*$D$12,IF(DAY(B1396)=1,DATE(YEAR(B1396),MONTH(B1396),15),DATE(YEAR(B1396),MONTH(B1396)+1,1)),"")</f>
        <v/>
      </c>
      <c r="C1397" s="3" t="str">
        <f t="shared" si="147"/>
        <v/>
      </c>
      <c r="D1397" s="4" t="str">
        <f t="shared" si="148"/>
        <v/>
      </c>
      <c r="E1397" s="4" t="str">
        <f t="shared" si="149"/>
        <v/>
      </c>
      <c r="F1397" s="1" t="str">
        <f t="shared" si="150"/>
        <v/>
      </c>
      <c r="H1397" s="4" t="str">
        <f t="shared" si="151"/>
        <v/>
      </c>
      <c r="I1397" s="4" t="str">
        <f t="shared" si="152"/>
        <v/>
      </c>
      <c r="J1397" s="4" t="str">
        <f t="shared" si="153"/>
        <v/>
      </c>
    </row>
    <row r="1398" spans="2:10" x14ac:dyDescent="0.25">
      <c r="B1398" s="2" t="str">
        <f>IF(COUNT($B$16:B1397)&lt;=24*$D$12,IF(DAY(B1397)=1,DATE(YEAR(B1397),MONTH(B1397),15),DATE(YEAR(B1397),MONTH(B1397)+1,1)),"")</f>
        <v/>
      </c>
      <c r="C1398" s="3" t="str">
        <f t="shared" si="147"/>
        <v/>
      </c>
      <c r="D1398" s="4" t="str">
        <f t="shared" si="148"/>
        <v/>
      </c>
      <c r="E1398" s="4" t="str">
        <f t="shared" si="149"/>
        <v/>
      </c>
      <c r="F1398" s="1" t="str">
        <f t="shared" si="150"/>
        <v/>
      </c>
      <c r="H1398" s="4" t="str">
        <f t="shared" si="151"/>
        <v/>
      </c>
      <c r="I1398" s="4" t="str">
        <f t="shared" si="152"/>
        <v/>
      </c>
      <c r="J1398" s="4" t="str">
        <f t="shared" si="153"/>
        <v/>
      </c>
    </row>
    <row r="1399" spans="2:10" x14ac:dyDescent="0.25">
      <c r="B1399" s="2" t="str">
        <f>IF(COUNT($B$16:B1398)&lt;=24*$D$12,IF(DAY(B1398)=1,DATE(YEAR(B1398),MONTH(B1398),15),DATE(YEAR(B1398),MONTH(B1398)+1,1)),"")</f>
        <v/>
      </c>
      <c r="C1399" s="3" t="str">
        <f t="shared" si="147"/>
        <v/>
      </c>
      <c r="D1399" s="4" t="str">
        <f t="shared" si="148"/>
        <v/>
      </c>
      <c r="E1399" s="4" t="str">
        <f t="shared" si="149"/>
        <v/>
      </c>
      <c r="F1399" s="1" t="str">
        <f t="shared" si="150"/>
        <v/>
      </c>
      <c r="H1399" s="4" t="str">
        <f t="shared" si="151"/>
        <v/>
      </c>
      <c r="I1399" s="4" t="str">
        <f t="shared" si="152"/>
        <v/>
      </c>
      <c r="J1399" s="4" t="str">
        <f t="shared" si="153"/>
        <v/>
      </c>
    </row>
    <row r="1400" spans="2:10" x14ac:dyDescent="0.25">
      <c r="B1400" s="2" t="str">
        <f>IF(COUNT($B$16:B1399)&lt;=24*$D$12,IF(DAY(B1399)=1,DATE(YEAR(B1399),MONTH(B1399),15),DATE(YEAR(B1399),MONTH(B1399)+1,1)),"")</f>
        <v/>
      </c>
      <c r="C1400" s="3" t="str">
        <f t="shared" si="147"/>
        <v/>
      </c>
      <c r="D1400" s="4" t="str">
        <f t="shared" si="148"/>
        <v/>
      </c>
      <c r="E1400" s="4" t="str">
        <f t="shared" si="149"/>
        <v/>
      </c>
      <c r="F1400" s="1" t="str">
        <f t="shared" si="150"/>
        <v/>
      </c>
      <c r="H1400" s="4" t="str">
        <f t="shared" si="151"/>
        <v/>
      </c>
      <c r="I1400" s="4" t="str">
        <f t="shared" si="152"/>
        <v/>
      </c>
      <c r="J1400" s="4" t="str">
        <f t="shared" si="153"/>
        <v/>
      </c>
    </row>
    <row r="1401" spans="2:10" x14ac:dyDescent="0.25">
      <c r="B1401" s="2" t="str">
        <f>IF(COUNT($B$16:B1400)&lt;=24*$D$12,IF(DAY(B1400)=1,DATE(YEAR(B1400),MONTH(B1400),15),DATE(YEAR(B1400),MONTH(B1400)+1,1)),"")</f>
        <v/>
      </c>
      <c r="C1401" s="3" t="str">
        <f t="shared" si="147"/>
        <v/>
      </c>
      <c r="D1401" s="4" t="str">
        <f t="shared" si="148"/>
        <v/>
      </c>
      <c r="E1401" s="4" t="str">
        <f t="shared" si="149"/>
        <v/>
      </c>
      <c r="F1401" s="1" t="str">
        <f t="shared" si="150"/>
        <v/>
      </c>
      <c r="H1401" s="4" t="str">
        <f t="shared" si="151"/>
        <v/>
      </c>
      <c r="I1401" s="4" t="str">
        <f t="shared" si="152"/>
        <v/>
      </c>
      <c r="J1401" s="4" t="str">
        <f t="shared" si="153"/>
        <v/>
      </c>
    </row>
    <row r="1402" spans="2:10" x14ac:dyDescent="0.25">
      <c r="B1402" s="2" t="str">
        <f>IF(COUNT($B$16:B1401)&lt;=24*$D$12,IF(DAY(B1401)=1,DATE(YEAR(B1401),MONTH(B1401),15),DATE(YEAR(B1401),MONTH(B1401)+1,1)),"")</f>
        <v/>
      </c>
      <c r="C1402" s="3" t="str">
        <f t="shared" si="147"/>
        <v/>
      </c>
      <c r="D1402" s="4" t="str">
        <f t="shared" si="148"/>
        <v/>
      </c>
      <c r="E1402" s="4" t="str">
        <f t="shared" si="149"/>
        <v/>
      </c>
      <c r="F1402" s="1" t="str">
        <f t="shared" si="150"/>
        <v/>
      </c>
      <c r="H1402" s="4" t="str">
        <f t="shared" si="151"/>
        <v/>
      </c>
      <c r="I1402" s="4" t="str">
        <f t="shared" si="152"/>
        <v/>
      </c>
      <c r="J1402" s="4" t="str">
        <f t="shared" si="153"/>
        <v/>
      </c>
    </row>
    <row r="1403" spans="2:10" x14ac:dyDescent="0.25">
      <c r="B1403" s="2" t="str">
        <f>IF(COUNT($B$16:B1402)&lt;=24*$D$12,IF(DAY(B1402)=1,DATE(YEAR(B1402),MONTH(B1402),15),DATE(YEAR(B1402),MONTH(B1402)+1,1)),"")</f>
        <v/>
      </c>
      <c r="C1403" s="3" t="str">
        <f t="shared" si="147"/>
        <v/>
      </c>
      <c r="D1403" s="4" t="str">
        <f t="shared" si="148"/>
        <v/>
      </c>
      <c r="E1403" s="4" t="str">
        <f t="shared" si="149"/>
        <v/>
      </c>
      <c r="F1403" s="1" t="str">
        <f t="shared" si="150"/>
        <v/>
      </c>
      <c r="H1403" s="4" t="str">
        <f t="shared" si="151"/>
        <v/>
      </c>
      <c r="I1403" s="4" t="str">
        <f t="shared" si="152"/>
        <v/>
      </c>
      <c r="J1403" s="4" t="str">
        <f t="shared" si="153"/>
        <v/>
      </c>
    </row>
    <row r="1404" spans="2:10" x14ac:dyDescent="0.25">
      <c r="B1404" s="2" t="str">
        <f>IF(COUNT($B$16:B1403)&lt;=24*$D$12,IF(DAY(B1403)=1,DATE(YEAR(B1403),MONTH(B1403),15),DATE(YEAR(B1403),MONTH(B1403)+1,1)),"")</f>
        <v/>
      </c>
      <c r="C1404" s="3" t="str">
        <f t="shared" si="147"/>
        <v/>
      </c>
      <c r="D1404" s="4" t="str">
        <f t="shared" si="148"/>
        <v/>
      </c>
      <c r="E1404" s="4" t="str">
        <f t="shared" si="149"/>
        <v/>
      </c>
      <c r="F1404" s="1" t="str">
        <f t="shared" si="150"/>
        <v/>
      </c>
      <c r="H1404" s="4" t="str">
        <f t="shared" si="151"/>
        <v/>
      </c>
      <c r="I1404" s="4" t="str">
        <f t="shared" si="152"/>
        <v/>
      </c>
      <c r="J1404" s="4" t="str">
        <f t="shared" si="153"/>
        <v/>
      </c>
    </row>
    <row r="1405" spans="2:10" x14ac:dyDescent="0.25">
      <c r="B1405" s="2" t="str">
        <f>IF(COUNT($B$16:B1404)&lt;=24*$D$12,IF(DAY(B1404)=1,DATE(YEAR(B1404),MONTH(B1404),15),DATE(YEAR(B1404),MONTH(B1404)+1,1)),"")</f>
        <v/>
      </c>
      <c r="C1405" s="3" t="str">
        <f t="shared" si="147"/>
        <v/>
      </c>
      <c r="D1405" s="4" t="str">
        <f t="shared" si="148"/>
        <v/>
      </c>
      <c r="E1405" s="4" t="str">
        <f t="shared" si="149"/>
        <v/>
      </c>
      <c r="F1405" s="1" t="str">
        <f t="shared" si="150"/>
        <v/>
      </c>
      <c r="H1405" s="4" t="str">
        <f t="shared" si="151"/>
        <v/>
      </c>
      <c r="I1405" s="4" t="str">
        <f t="shared" si="152"/>
        <v/>
      </c>
      <c r="J1405" s="4" t="str">
        <f t="shared" si="153"/>
        <v/>
      </c>
    </row>
    <row r="1406" spans="2:10" x14ac:dyDescent="0.25">
      <c r="B1406" s="2" t="str">
        <f>IF(COUNT($B$16:B1405)&lt;=24*$D$12,IF(DAY(B1405)=1,DATE(YEAR(B1405),MONTH(B1405),15),DATE(YEAR(B1405),MONTH(B1405)+1,1)),"")</f>
        <v/>
      </c>
      <c r="C1406" s="3" t="str">
        <f t="shared" si="147"/>
        <v/>
      </c>
      <c r="D1406" s="4" t="str">
        <f t="shared" si="148"/>
        <v/>
      </c>
      <c r="E1406" s="4" t="str">
        <f t="shared" si="149"/>
        <v/>
      </c>
      <c r="F1406" s="1" t="str">
        <f t="shared" si="150"/>
        <v/>
      </c>
      <c r="H1406" s="4" t="str">
        <f t="shared" si="151"/>
        <v/>
      </c>
      <c r="I1406" s="4" t="str">
        <f t="shared" si="152"/>
        <v/>
      </c>
      <c r="J1406" s="4" t="str">
        <f t="shared" si="153"/>
        <v/>
      </c>
    </row>
    <row r="1407" spans="2:10" x14ac:dyDescent="0.25">
      <c r="B1407" s="2" t="str">
        <f>IF(COUNT($B$16:B1406)&lt;=24*$D$12,IF(DAY(B1406)=1,DATE(YEAR(B1406),MONTH(B1406),15),DATE(YEAR(B1406),MONTH(B1406)+1,1)),"")</f>
        <v/>
      </c>
      <c r="C1407" s="3" t="str">
        <f t="shared" si="147"/>
        <v/>
      </c>
      <c r="D1407" s="4" t="str">
        <f t="shared" si="148"/>
        <v/>
      </c>
      <c r="E1407" s="4" t="str">
        <f t="shared" si="149"/>
        <v/>
      </c>
      <c r="F1407" s="1" t="str">
        <f t="shared" si="150"/>
        <v/>
      </c>
      <c r="H1407" s="4" t="str">
        <f t="shared" si="151"/>
        <v/>
      </c>
      <c r="I1407" s="4" t="str">
        <f t="shared" si="152"/>
        <v/>
      </c>
      <c r="J1407" s="4" t="str">
        <f t="shared" si="153"/>
        <v/>
      </c>
    </row>
    <row r="1408" spans="2:10" x14ac:dyDescent="0.25">
      <c r="B1408" s="2" t="str">
        <f>IF(COUNT($B$16:B1407)&lt;=24*$D$12,IF(DAY(B1407)=1,DATE(YEAR(B1407),MONTH(B1407),15),DATE(YEAR(B1407),MONTH(B1407)+1,1)),"")</f>
        <v/>
      </c>
      <c r="C1408" s="3" t="str">
        <f t="shared" si="147"/>
        <v/>
      </c>
      <c r="D1408" s="4" t="str">
        <f t="shared" si="148"/>
        <v/>
      </c>
      <c r="E1408" s="4" t="str">
        <f t="shared" si="149"/>
        <v/>
      </c>
      <c r="F1408" s="1" t="str">
        <f t="shared" si="150"/>
        <v/>
      </c>
      <c r="H1408" s="4" t="str">
        <f t="shared" si="151"/>
        <v/>
      </c>
      <c r="I1408" s="4" t="str">
        <f t="shared" si="152"/>
        <v/>
      </c>
      <c r="J1408" s="4" t="str">
        <f t="shared" si="153"/>
        <v/>
      </c>
    </row>
    <row r="1409" spans="2:10" x14ac:dyDescent="0.25">
      <c r="B1409" s="2" t="str">
        <f>IF(COUNT($B$16:B1408)&lt;=24*$D$12,IF(DAY(B1408)=1,DATE(YEAR(B1408),MONTH(B1408),15),DATE(YEAR(B1408),MONTH(B1408)+1,1)),"")</f>
        <v/>
      </c>
      <c r="C1409" s="3" t="str">
        <f t="shared" si="147"/>
        <v/>
      </c>
      <c r="D1409" s="4" t="str">
        <f t="shared" si="148"/>
        <v/>
      </c>
      <c r="E1409" s="4" t="str">
        <f t="shared" si="149"/>
        <v/>
      </c>
      <c r="F1409" s="1" t="str">
        <f t="shared" si="150"/>
        <v/>
      </c>
      <c r="H1409" s="4" t="str">
        <f t="shared" si="151"/>
        <v/>
      </c>
      <c r="I1409" s="4" t="str">
        <f t="shared" si="152"/>
        <v/>
      </c>
      <c r="J1409" s="4" t="str">
        <f t="shared" si="153"/>
        <v/>
      </c>
    </row>
    <row r="1410" spans="2:10" x14ac:dyDescent="0.25">
      <c r="B1410" s="2" t="str">
        <f>IF(COUNT($B$16:B1409)&lt;=24*$D$12,IF(DAY(B1409)=1,DATE(YEAR(B1409),MONTH(B1409),15),DATE(YEAR(B1409),MONTH(B1409)+1,1)),"")</f>
        <v/>
      </c>
      <c r="C1410" s="3" t="str">
        <f t="shared" si="147"/>
        <v/>
      </c>
      <c r="D1410" s="4" t="str">
        <f t="shared" si="148"/>
        <v/>
      </c>
      <c r="E1410" s="4" t="str">
        <f t="shared" si="149"/>
        <v/>
      </c>
      <c r="F1410" s="1" t="str">
        <f t="shared" si="150"/>
        <v/>
      </c>
      <c r="H1410" s="4" t="str">
        <f t="shared" si="151"/>
        <v/>
      </c>
      <c r="I1410" s="4" t="str">
        <f t="shared" si="152"/>
        <v/>
      </c>
      <c r="J1410" s="4" t="str">
        <f t="shared" si="153"/>
        <v/>
      </c>
    </row>
    <row r="1411" spans="2:10" x14ac:dyDescent="0.25">
      <c r="B1411" s="2" t="str">
        <f>IF(COUNT($B$16:B1410)&lt;=24*$D$12,IF(DAY(B1410)=1,DATE(YEAR(B1410),MONTH(B1410),15),DATE(YEAR(B1410),MONTH(B1410)+1,1)),"")</f>
        <v/>
      </c>
      <c r="C1411" s="3" t="str">
        <f t="shared" si="147"/>
        <v/>
      </c>
      <c r="D1411" s="4" t="str">
        <f t="shared" si="148"/>
        <v/>
      </c>
      <c r="E1411" s="4" t="str">
        <f t="shared" si="149"/>
        <v/>
      </c>
      <c r="F1411" s="1" t="str">
        <f t="shared" si="150"/>
        <v/>
      </c>
      <c r="H1411" s="4" t="str">
        <f t="shared" si="151"/>
        <v/>
      </c>
      <c r="I1411" s="4" t="str">
        <f t="shared" si="152"/>
        <v/>
      </c>
      <c r="J1411" s="4" t="str">
        <f t="shared" si="153"/>
        <v/>
      </c>
    </row>
    <row r="1412" spans="2:10" x14ac:dyDescent="0.25">
      <c r="B1412" s="2" t="str">
        <f>IF(COUNT($B$16:B1411)&lt;=24*$D$12,IF(DAY(B1411)=1,DATE(YEAR(B1411),MONTH(B1411),15),DATE(YEAR(B1411),MONTH(B1411)+1,1)),"")</f>
        <v/>
      </c>
      <c r="C1412" s="3" t="str">
        <f t="shared" si="147"/>
        <v/>
      </c>
      <c r="D1412" s="4" t="str">
        <f t="shared" si="148"/>
        <v/>
      </c>
      <c r="E1412" s="4" t="str">
        <f t="shared" si="149"/>
        <v/>
      </c>
      <c r="F1412" s="1" t="str">
        <f t="shared" si="150"/>
        <v/>
      </c>
      <c r="H1412" s="4" t="str">
        <f t="shared" si="151"/>
        <v/>
      </c>
      <c r="I1412" s="4" t="str">
        <f t="shared" si="152"/>
        <v/>
      </c>
      <c r="J1412" s="4" t="str">
        <f t="shared" si="153"/>
        <v/>
      </c>
    </row>
    <row r="1413" spans="2:10" x14ac:dyDescent="0.25">
      <c r="B1413" s="2" t="str">
        <f>IF(COUNT($B$16:B1412)&lt;=24*$D$12,IF(DAY(B1412)=1,DATE(YEAR(B1412),MONTH(B1412),15),DATE(YEAR(B1412),MONTH(B1412)+1,1)),"")</f>
        <v/>
      </c>
      <c r="C1413" s="3" t="str">
        <f t="shared" si="147"/>
        <v/>
      </c>
      <c r="D1413" s="4" t="str">
        <f t="shared" si="148"/>
        <v/>
      </c>
      <c r="E1413" s="4" t="str">
        <f t="shared" si="149"/>
        <v/>
      </c>
      <c r="F1413" s="1" t="str">
        <f t="shared" si="150"/>
        <v/>
      </c>
      <c r="H1413" s="4" t="str">
        <f t="shared" si="151"/>
        <v/>
      </c>
      <c r="I1413" s="4" t="str">
        <f t="shared" si="152"/>
        <v/>
      </c>
      <c r="J1413" s="4" t="str">
        <f t="shared" si="153"/>
        <v/>
      </c>
    </row>
    <row r="1414" spans="2:10" x14ac:dyDescent="0.25">
      <c r="B1414" s="2" t="str">
        <f>IF(COUNT($B$16:B1413)&lt;=24*$D$12,IF(DAY(B1413)=1,DATE(YEAR(B1413),MONTH(B1413),15),DATE(YEAR(B1413),MONTH(B1413)+1,1)),"")</f>
        <v/>
      </c>
      <c r="C1414" s="3" t="str">
        <f t="shared" si="147"/>
        <v/>
      </c>
      <c r="D1414" s="4" t="str">
        <f t="shared" si="148"/>
        <v/>
      </c>
      <c r="E1414" s="4" t="str">
        <f t="shared" si="149"/>
        <v/>
      </c>
      <c r="F1414" s="1" t="str">
        <f t="shared" si="150"/>
        <v/>
      </c>
      <c r="H1414" s="4" t="str">
        <f t="shared" si="151"/>
        <v/>
      </c>
      <c r="I1414" s="4" t="str">
        <f t="shared" si="152"/>
        <v/>
      </c>
      <c r="J1414" s="4" t="str">
        <f t="shared" si="153"/>
        <v/>
      </c>
    </row>
    <row r="1415" spans="2:10" x14ac:dyDescent="0.25">
      <c r="B1415" s="2" t="str">
        <f>IF(COUNT($B$16:B1414)&lt;=24*$D$12,IF(DAY(B1414)=1,DATE(YEAR(B1414),MONTH(B1414),15),DATE(YEAR(B1414),MONTH(B1414)+1,1)),"")</f>
        <v/>
      </c>
      <c r="C1415" s="3" t="str">
        <f t="shared" si="147"/>
        <v/>
      </c>
      <c r="D1415" s="4" t="str">
        <f t="shared" si="148"/>
        <v/>
      </c>
      <c r="E1415" s="4" t="str">
        <f t="shared" si="149"/>
        <v/>
      </c>
      <c r="F1415" s="1" t="str">
        <f t="shared" si="150"/>
        <v/>
      </c>
      <c r="H1415" s="4" t="str">
        <f t="shared" si="151"/>
        <v/>
      </c>
      <c r="I1415" s="4" t="str">
        <f t="shared" si="152"/>
        <v/>
      </c>
      <c r="J1415" s="4" t="str">
        <f t="shared" si="153"/>
        <v/>
      </c>
    </row>
    <row r="1416" spans="2:10" x14ac:dyDescent="0.25">
      <c r="B1416" s="2" t="str">
        <f>IF(COUNT($B$16:B1415)&lt;=24*$D$12,IF(DAY(B1415)=1,DATE(YEAR(B1415),MONTH(B1415),15),DATE(YEAR(B1415),MONTH(B1415)+1,1)),"")</f>
        <v/>
      </c>
      <c r="C1416" s="3" t="str">
        <f t="shared" si="147"/>
        <v/>
      </c>
      <c r="D1416" s="4" t="str">
        <f t="shared" si="148"/>
        <v/>
      </c>
      <c r="E1416" s="4" t="str">
        <f t="shared" si="149"/>
        <v/>
      </c>
      <c r="F1416" s="1" t="str">
        <f t="shared" si="150"/>
        <v/>
      </c>
      <c r="H1416" s="4" t="str">
        <f t="shared" si="151"/>
        <v/>
      </c>
      <c r="I1416" s="4" t="str">
        <f t="shared" si="152"/>
        <v/>
      </c>
      <c r="J1416" s="4" t="str">
        <f t="shared" si="153"/>
        <v/>
      </c>
    </row>
    <row r="1417" spans="2:10" x14ac:dyDescent="0.25">
      <c r="B1417" s="2" t="str">
        <f>IF(COUNT($B$16:B1416)&lt;=24*$D$12,IF(DAY(B1416)=1,DATE(YEAR(B1416),MONTH(B1416),15),DATE(YEAR(B1416),MONTH(B1416)+1,1)),"")</f>
        <v/>
      </c>
      <c r="C1417" s="3" t="str">
        <f t="shared" si="147"/>
        <v/>
      </c>
      <c r="D1417" s="4" t="str">
        <f t="shared" si="148"/>
        <v/>
      </c>
      <c r="E1417" s="4" t="str">
        <f t="shared" si="149"/>
        <v/>
      </c>
      <c r="F1417" s="1" t="str">
        <f t="shared" si="150"/>
        <v/>
      </c>
      <c r="H1417" s="4" t="str">
        <f t="shared" si="151"/>
        <v/>
      </c>
      <c r="I1417" s="4" t="str">
        <f t="shared" si="152"/>
        <v/>
      </c>
      <c r="J1417" s="4" t="str">
        <f t="shared" si="153"/>
        <v/>
      </c>
    </row>
    <row r="1418" spans="2:10" x14ac:dyDescent="0.25">
      <c r="B1418" s="2" t="str">
        <f>IF(COUNT($B$16:B1417)&lt;=24*$D$12,IF(DAY(B1417)=1,DATE(YEAR(B1417),MONTH(B1417),15),DATE(YEAR(B1417),MONTH(B1417)+1,1)),"")</f>
        <v/>
      </c>
      <c r="C1418" s="3" t="str">
        <f t="shared" si="147"/>
        <v/>
      </c>
      <c r="D1418" s="4" t="str">
        <f t="shared" si="148"/>
        <v/>
      </c>
      <c r="E1418" s="4" t="str">
        <f t="shared" si="149"/>
        <v/>
      </c>
      <c r="F1418" s="1" t="str">
        <f t="shared" si="150"/>
        <v/>
      </c>
      <c r="H1418" s="4" t="str">
        <f t="shared" si="151"/>
        <v/>
      </c>
      <c r="I1418" s="4" t="str">
        <f t="shared" si="152"/>
        <v/>
      </c>
      <c r="J1418" s="4" t="str">
        <f t="shared" si="153"/>
        <v/>
      </c>
    </row>
    <row r="1419" spans="2:10" x14ac:dyDescent="0.25">
      <c r="B1419" s="2" t="str">
        <f>IF(COUNT($B$16:B1418)&lt;=24*$D$12,IF(DAY(B1418)=1,DATE(YEAR(B1418),MONTH(B1418),15),DATE(YEAR(B1418),MONTH(B1418)+1,1)),"")</f>
        <v/>
      </c>
      <c r="C1419" s="3" t="str">
        <f t="shared" si="147"/>
        <v/>
      </c>
      <c r="D1419" s="4" t="str">
        <f t="shared" si="148"/>
        <v/>
      </c>
      <c r="E1419" s="4" t="str">
        <f t="shared" si="149"/>
        <v/>
      </c>
      <c r="F1419" s="1" t="str">
        <f t="shared" si="150"/>
        <v/>
      </c>
      <c r="H1419" s="4" t="str">
        <f t="shared" si="151"/>
        <v/>
      </c>
      <c r="I1419" s="4" t="str">
        <f t="shared" si="152"/>
        <v/>
      </c>
      <c r="J1419" s="4" t="str">
        <f t="shared" si="153"/>
        <v/>
      </c>
    </row>
    <row r="1420" spans="2:10" x14ac:dyDescent="0.25">
      <c r="B1420" s="2" t="str">
        <f>IF(COUNT($B$16:B1419)&lt;=24*$D$12,IF(DAY(B1419)=1,DATE(YEAR(B1419),MONTH(B1419),15),DATE(YEAR(B1419),MONTH(B1419)+1,1)),"")</f>
        <v/>
      </c>
      <c r="C1420" s="3" t="str">
        <f t="shared" si="147"/>
        <v/>
      </c>
      <c r="D1420" s="4" t="str">
        <f t="shared" si="148"/>
        <v/>
      </c>
      <c r="E1420" s="4" t="str">
        <f t="shared" si="149"/>
        <v/>
      </c>
      <c r="F1420" s="1" t="str">
        <f t="shared" si="150"/>
        <v/>
      </c>
      <c r="H1420" s="4" t="str">
        <f t="shared" si="151"/>
        <v/>
      </c>
      <c r="I1420" s="4" t="str">
        <f t="shared" si="152"/>
        <v/>
      </c>
      <c r="J1420" s="4" t="str">
        <f t="shared" si="153"/>
        <v/>
      </c>
    </row>
    <row r="1421" spans="2:10" x14ac:dyDescent="0.25">
      <c r="B1421" s="2" t="str">
        <f>IF(COUNT($B$16:B1420)&lt;=24*$D$12,IF(DAY(B1420)=1,DATE(YEAR(B1420),MONTH(B1420),15),DATE(YEAR(B1420),MONTH(B1420)+1,1)),"")</f>
        <v/>
      </c>
      <c r="C1421" s="3" t="str">
        <f t="shared" si="147"/>
        <v/>
      </c>
      <c r="D1421" s="4" t="str">
        <f t="shared" si="148"/>
        <v/>
      </c>
      <c r="E1421" s="4" t="str">
        <f t="shared" si="149"/>
        <v/>
      </c>
      <c r="F1421" s="1" t="str">
        <f t="shared" si="150"/>
        <v/>
      </c>
      <c r="H1421" s="4" t="str">
        <f t="shared" si="151"/>
        <v/>
      </c>
      <c r="I1421" s="4" t="str">
        <f t="shared" si="152"/>
        <v/>
      </c>
      <c r="J1421" s="4" t="str">
        <f t="shared" si="153"/>
        <v/>
      </c>
    </row>
    <row r="1422" spans="2:10" x14ac:dyDescent="0.25">
      <c r="B1422" s="2" t="str">
        <f>IF(COUNT($B$16:B1421)&lt;=24*$D$12,IF(DAY(B1421)=1,DATE(YEAR(B1421),MONTH(B1421),15),DATE(YEAR(B1421),MONTH(B1421)+1,1)),"")</f>
        <v/>
      </c>
      <c r="C1422" s="3" t="str">
        <f t="shared" si="147"/>
        <v/>
      </c>
      <c r="D1422" s="4" t="str">
        <f t="shared" si="148"/>
        <v/>
      </c>
      <c r="E1422" s="4" t="str">
        <f t="shared" si="149"/>
        <v/>
      </c>
      <c r="F1422" s="1" t="str">
        <f t="shared" si="150"/>
        <v/>
      </c>
      <c r="H1422" s="4" t="str">
        <f t="shared" si="151"/>
        <v/>
      </c>
      <c r="I1422" s="4" t="str">
        <f t="shared" si="152"/>
        <v/>
      </c>
      <c r="J1422" s="4" t="str">
        <f t="shared" si="153"/>
        <v/>
      </c>
    </row>
    <row r="1423" spans="2:10" x14ac:dyDescent="0.25">
      <c r="B1423" s="2" t="str">
        <f>IF(COUNT($B$16:B1422)&lt;=24*$D$12,IF(DAY(B1422)=1,DATE(YEAR(B1422),MONTH(B1422),15),DATE(YEAR(B1422),MONTH(B1422)+1,1)),"")</f>
        <v/>
      </c>
      <c r="C1423" s="3" t="str">
        <f t="shared" si="147"/>
        <v/>
      </c>
      <c r="D1423" s="4" t="str">
        <f t="shared" si="148"/>
        <v/>
      </c>
      <c r="E1423" s="4" t="str">
        <f t="shared" si="149"/>
        <v/>
      </c>
      <c r="F1423" s="1" t="str">
        <f t="shared" si="150"/>
        <v/>
      </c>
      <c r="H1423" s="4" t="str">
        <f t="shared" si="151"/>
        <v/>
      </c>
      <c r="I1423" s="4" t="str">
        <f t="shared" si="152"/>
        <v/>
      </c>
      <c r="J1423" s="4" t="str">
        <f t="shared" si="153"/>
        <v/>
      </c>
    </row>
    <row r="1424" spans="2:10" x14ac:dyDescent="0.25">
      <c r="B1424" s="2" t="str">
        <f>IF(COUNT($B$16:B1423)&lt;=24*$D$12,IF(DAY(B1423)=1,DATE(YEAR(B1423),MONTH(B1423),15),DATE(YEAR(B1423),MONTH(B1423)+1,1)),"")</f>
        <v/>
      </c>
      <c r="C1424" s="3" t="str">
        <f t="shared" si="147"/>
        <v/>
      </c>
      <c r="D1424" s="4" t="str">
        <f t="shared" si="148"/>
        <v/>
      </c>
      <c r="E1424" s="4" t="str">
        <f t="shared" si="149"/>
        <v/>
      </c>
      <c r="F1424" s="1" t="str">
        <f t="shared" si="150"/>
        <v/>
      </c>
      <c r="H1424" s="4" t="str">
        <f t="shared" si="151"/>
        <v/>
      </c>
      <c r="I1424" s="4" t="str">
        <f t="shared" si="152"/>
        <v/>
      </c>
      <c r="J1424" s="4" t="str">
        <f t="shared" si="153"/>
        <v/>
      </c>
    </row>
    <row r="1425" spans="2:10" x14ac:dyDescent="0.25">
      <c r="B1425" s="2" t="str">
        <f>IF(COUNT($B$16:B1424)&lt;=24*$D$12,IF(DAY(B1424)=1,DATE(YEAR(B1424),MONTH(B1424),15),DATE(YEAR(B1424),MONTH(B1424)+1,1)),"")</f>
        <v/>
      </c>
      <c r="C1425" s="3" t="str">
        <f t="shared" ref="C1425:C1488" si="154">IF(B1425&lt;&gt;"",IF(AND(MONTH(B1425)=1,DAY(B1425)=1),VLOOKUP(DATE(YEAR(B1425)-1,1,1),B:C,2,FALSE)*(1+$D$9),C1424),"")</f>
        <v/>
      </c>
      <c r="D1425" s="4" t="str">
        <f t="shared" ref="D1425:D1488" si="155">IF(C1426&lt;&gt;"",(C1425*$D$7)/24,"")</f>
        <v/>
      </c>
      <c r="E1425" s="4" t="str">
        <f t="shared" ref="E1425:E1488" si="156">IF(C1426&lt;&gt;"",C1425*$D$8/24,"")</f>
        <v/>
      </c>
      <c r="F1425" s="1" t="str">
        <f t="shared" ref="F1425:F1488" si="157">IF(B1425&lt;&gt;"",IF(AND(DAY(B1425)=1,MONTH(B1425)=1),VLOOKUP(DATE(YEAR(B1425)-1,1,1),B:C,2,FALSE)*$D$8,0),"")</f>
        <v/>
      </c>
      <c r="H1425" s="4" t="str">
        <f t="shared" ref="H1425:H1488" si="158">IF(B1425&lt;&gt;"",H1424*(1+$D$10)^(1/24)+SUM(D1425:E1425),"")</f>
        <v/>
      </c>
      <c r="I1425" s="4" t="str">
        <f t="shared" ref="I1425:I1488" si="159">IF(B1425&lt;&gt;"",I1424*(1+$D$10)^(1/24)+IF(D1425&lt;&gt;"",D1425,0)+F1425,"")</f>
        <v/>
      </c>
      <c r="J1425" s="4" t="str">
        <f t="shared" ref="J1425:J1488" si="160">IF(B1426&lt;&gt;"",H1425-I1425,"")</f>
        <v/>
      </c>
    </row>
    <row r="1426" spans="2:10" x14ac:dyDescent="0.25">
      <c r="B1426" s="2" t="str">
        <f>IF(COUNT($B$16:B1425)&lt;=24*$D$12,IF(DAY(B1425)=1,DATE(YEAR(B1425),MONTH(B1425),15),DATE(YEAR(B1425),MONTH(B1425)+1,1)),"")</f>
        <v/>
      </c>
      <c r="C1426" s="3" t="str">
        <f t="shared" si="154"/>
        <v/>
      </c>
      <c r="D1426" s="4" t="str">
        <f t="shared" si="155"/>
        <v/>
      </c>
      <c r="E1426" s="4" t="str">
        <f t="shared" si="156"/>
        <v/>
      </c>
      <c r="F1426" s="1" t="str">
        <f t="shared" si="157"/>
        <v/>
      </c>
      <c r="H1426" s="4" t="str">
        <f t="shared" si="158"/>
        <v/>
      </c>
      <c r="I1426" s="4" t="str">
        <f t="shared" si="159"/>
        <v/>
      </c>
      <c r="J1426" s="4" t="str">
        <f t="shared" si="160"/>
        <v/>
      </c>
    </row>
    <row r="1427" spans="2:10" x14ac:dyDescent="0.25">
      <c r="B1427" s="2" t="str">
        <f>IF(COUNT($B$16:B1426)&lt;=24*$D$12,IF(DAY(B1426)=1,DATE(YEAR(B1426),MONTH(B1426),15),DATE(YEAR(B1426),MONTH(B1426)+1,1)),"")</f>
        <v/>
      </c>
      <c r="C1427" s="3" t="str">
        <f t="shared" si="154"/>
        <v/>
      </c>
      <c r="D1427" s="4" t="str">
        <f t="shared" si="155"/>
        <v/>
      </c>
      <c r="E1427" s="4" t="str">
        <f t="shared" si="156"/>
        <v/>
      </c>
      <c r="F1427" s="1" t="str">
        <f t="shared" si="157"/>
        <v/>
      </c>
      <c r="H1427" s="4" t="str">
        <f t="shared" si="158"/>
        <v/>
      </c>
      <c r="I1427" s="4" t="str">
        <f t="shared" si="159"/>
        <v/>
      </c>
      <c r="J1427" s="4" t="str">
        <f t="shared" si="160"/>
        <v/>
      </c>
    </row>
    <row r="1428" spans="2:10" x14ac:dyDescent="0.25">
      <c r="B1428" s="2" t="str">
        <f>IF(COUNT($B$16:B1427)&lt;=24*$D$12,IF(DAY(B1427)=1,DATE(YEAR(B1427),MONTH(B1427),15),DATE(YEAR(B1427),MONTH(B1427)+1,1)),"")</f>
        <v/>
      </c>
      <c r="C1428" s="3" t="str">
        <f t="shared" si="154"/>
        <v/>
      </c>
      <c r="D1428" s="4" t="str">
        <f t="shared" si="155"/>
        <v/>
      </c>
      <c r="E1428" s="4" t="str">
        <f t="shared" si="156"/>
        <v/>
      </c>
      <c r="F1428" s="1" t="str">
        <f t="shared" si="157"/>
        <v/>
      </c>
      <c r="H1428" s="4" t="str">
        <f t="shared" si="158"/>
        <v/>
      </c>
      <c r="I1428" s="4" t="str">
        <f t="shared" si="159"/>
        <v/>
      </c>
      <c r="J1428" s="4" t="str">
        <f t="shared" si="160"/>
        <v/>
      </c>
    </row>
    <row r="1429" spans="2:10" x14ac:dyDescent="0.25">
      <c r="B1429" s="2" t="str">
        <f>IF(COUNT($B$16:B1428)&lt;=24*$D$12,IF(DAY(B1428)=1,DATE(YEAR(B1428),MONTH(B1428),15),DATE(YEAR(B1428),MONTH(B1428)+1,1)),"")</f>
        <v/>
      </c>
      <c r="C1429" s="3" t="str">
        <f t="shared" si="154"/>
        <v/>
      </c>
      <c r="D1429" s="4" t="str">
        <f t="shared" si="155"/>
        <v/>
      </c>
      <c r="E1429" s="4" t="str">
        <f t="shared" si="156"/>
        <v/>
      </c>
      <c r="F1429" s="1" t="str">
        <f t="shared" si="157"/>
        <v/>
      </c>
      <c r="H1429" s="4" t="str">
        <f t="shared" si="158"/>
        <v/>
      </c>
      <c r="I1429" s="4" t="str">
        <f t="shared" si="159"/>
        <v/>
      </c>
      <c r="J1429" s="4" t="str">
        <f t="shared" si="160"/>
        <v/>
      </c>
    </row>
    <row r="1430" spans="2:10" x14ac:dyDescent="0.25">
      <c r="B1430" s="2" t="str">
        <f>IF(COUNT($B$16:B1429)&lt;=24*$D$12,IF(DAY(B1429)=1,DATE(YEAR(B1429),MONTH(B1429),15),DATE(YEAR(B1429),MONTH(B1429)+1,1)),"")</f>
        <v/>
      </c>
      <c r="C1430" s="3" t="str">
        <f t="shared" si="154"/>
        <v/>
      </c>
      <c r="D1430" s="4" t="str">
        <f t="shared" si="155"/>
        <v/>
      </c>
      <c r="E1430" s="4" t="str">
        <f t="shared" si="156"/>
        <v/>
      </c>
      <c r="F1430" s="1" t="str">
        <f t="shared" si="157"/>
        <v/>
      </c>
      <c r="H1430" s="4" t="str">
        <f t="shared" si="158"/>
        <v/>
      </c>
      <c r="I1430" s="4" t="str">
        <f t="shared" si="159"/>
        <v/>
      </c>
      <c r="J1430" s="4" t="str">
        <f t="shared" si="160"/>
        <v/>
      </c>
    </row>
    <row r="1431" spans="2:10" x14ac:dyDescent="0.25">
      <c r="B1431" s="2" t="str">
        <f>IF(COUNT($B$16:B1430)&lt;=24*$D$12,IF(DAY(B1430)=1,DATE(YEAR(B1430),MONTH(B1430),15),DATE(YEAR(B1430),MONTH(B1430)+1,1)),"")</f>
        <v/>
      </c>
      <c r="C1431" s="3" t="str">
        <f t="shared" si="154"/>
        <v/>
      </c>
      <c r="D1431" s="4" t="str">
        <f t="shared" si="155"/>
        <v/>
      </c>
      <c r="E1431" s="4" t="str">
        <f t="shared" si="156"/>
        <v/>
      </c>
      <c r="F1431" s="1" t="str">
        <f t="shared" si="157"/>
        <v/>
      </c>
      <c r="H1431" s="4" t="str">
        <f t="shared" si="158"/>
        <v/>
      </c>
      <c r="I1431" s="4" t="str">
        <f t="shared" si="159"/>
        <v/>
      </c>
      <c r="J1431" s="4" t="str">
        <f t="shared" si="160"/>
        <v/>
      </c>
    </row>
    <row r="1432" spans="2:10" x14ac:dyDescent="0.25">
      <c r="B1432" s="2" t="str">
        <f>IF(COUNT($B$16:B1431)&lt;=24*$D$12,IF(DAY(B1431)=1,DATE(YEAR(B1431),MONTH(B1431),15),DATE(YEAR(B1431),MONTH(B1431)+1,1)),"")</f>
        <v/>
      </c>
      <c r="C1432" s="3" t="str">
        <f t="shared" si="154"/>
        <v/>
      </c>
      <c r="D1432" s="4" t="str">
        <f t="shared" si="155"/>
        <v/>
      </c>
      <c r="E1432" s="4" t="str">
        <f t="shared" si="156"/>
        <v/>
      </c>
      <c r="F1432" s="1" t="str">
        <f t="shared" si="157"/>
        <v/>
      </c>
      <c r="H1432" s="4" t="str">
        <f t="shared" si="158"/>
        <v/>
      </c>
      <c r="I1432" s="4" t="str">
        <f t="shared" si="159"/>
        <v/>
      </c>
      <c r="J1432" s="4" t="str">
        <f t="shared" si="160"/>
        <v/>
      </c>
    </row>
    <row r="1433" spans="2:10" x14ac:dyDescent="0.25">
      <c r="B1433" s="2" t="str">
        <f>IF(COUNT($B$16:B1432)&lt;=24*$D$12,IF(DAY(B1432)=1,DATE(YEAR(B1432),MONTH(B1432),15),DATE(YEAR(B1432),MONTH(B1432)+1,1)),"")</f>
        <v/>
      </c>
      <c r="C1433" s="3" t="str">
        <f t="shared" si="154"/>
        <v/>
      </c>
      <c r="D1433" s="4" t="str">
        <f t="shared" si="155"/>
        <v/>
      </c>
      <c r="E1433" s="4" t="str">
        <f t="shared" si="156"/>
        <v/>
      </c>
      <c r="F1433" s="1" t="str">
        <f t="shared" si="157"/>
        <v/>
      </c>
      <c r="H1433" s="4" t="str">
        <f t="shared" si="158"/>
        <v/>
      </c>
      <c r="I1433" s="4" t="str">
        <f t="shared" si="159"/>
        <v/>
      </c>
      <c r="J1433" s="4" t="str">
        <f t="shared" si="160"/>
        <v/>
      </c>
    </row>
    <row r="1434" spans="2:10" x14ac:dyDescent="0.25">
      <c r="B1434" s="2" t="str">
        <f>IF(COUNT($B$16:B1433)&lt;=24*$D$12,IF(DAY(B1433)=1,DATE(YEAR(B1433),MONTH(B1433),15),DATE(YEAR(B1433),MONTH(B1433)+1,1)),"")</f>
        <v/>
      </c>
      <c r="C1434" s="3" t="str">
        <f t="shared" si="154"/>
        <v/>
      </c>
      <c r="D1434" s="4" t="str">
        <f t="shared" si="155"/>
        <v/>
      </c>
      <c r="E1434" s="4" t="str">
        <f t="shared" si="156"/>
        <v/>
      </c>
      <c r="F1434" s="1" t="str">
        <f t="shared" si="157"/>
        <v/>
      </c>
      <c r="H1434" s="4" t="str">
        <f t="shared" si="158"/>
        <v/>
      </c>
      <c r="I1434" s="4" t="str">
        <f t="shared" si="159"/>
        <v/>
      </c>
      <c r="J1434" s="4" t="str">
        <f t="shared" si="160"/>
        <v/>
      </c>
    </row>
    <row r="1435" spans="2:10" x14ac:dyDescent="0.25">
      <c r="B1435" s="2" t="str">
        <f>IF(COUNT($B$16:B1434)&lt;=24*$D$12,IF(DAY(B1434)=1,DATE(YEAR(B1434),MONTH(B1434),15),DATE(YEAR(B1434),MONTH(B1434)+1,1)),"")</f>
        <v/>
      </c>
      <c r="C1435" s="3" t="str">
        <f t="shared" si="154"/>
        <v/>
      </c>
      <c r="D1435" s="4" t="str">
        <f t="shared" si="155"/>
        <v/>
      </c>
      <c r="E1435" s="4" t="str">
        <f t="shared" si="156"/>
        <v/>
      </c>
      <c r="F1435" s="1" t="str">
        <f t="shared" si="157"/>
        <v/>
      </c>
      <c r="H1435" s="4" t="str">
        <f t="shared" si="158"/>
        <v/>
      </c>
      <c r="I1435" s="4" t="str">
        <f t="shared" si="159"/>
        <v/>
      </c>
      <c r="J1435" s="4" t="str">
        <f t="shared" si="160"/>
        <v/>
      </c>
    </row>
    <row r="1436" spans="2:10" x14ac:dyDescent="0.25">
      <c r="B1436" s="2" t="str">
        <f>IF(COUNT($B$16:B1435)&lt;=24*$D$12,IF(DAY(B1435)=1,DATE(YEAR(B1435),MONTH(B1435),15),DATE(YEAR(B1435),MONTH(B1435)+1,1)),"")</f>
        <v/>
      </c>
      <c r="C1436" s="3" t="str">
        <f t="shared" si="154"/>
        <v/>
      </c>
      <c r="D1436" s="4" t="str">
        <f t="shared" si="155"/>
        <v/>
      </c>
      <c r="E1436" s="4" t="str">
        <f t="shared" si="156"/>
        <v/>
      </c>
      <c r="F1436" s="1" t="str">
        <f t="shared" si="157"/>
        <v/>
      </c>
      <c r="H1436" s="4" t="str">
        <f t="shared" si="158"/>
        <v/>
      </c>
      <c r="I1436" s="4" t="str">
        <f t="shared" si="159"/>
        <v/>
      </c>
      <c r="J1436" s="4" t="str">
        <f t="shared" si="160"/>
        <v/>
      </c>
    </row>
    <row r="1437" spans="2:10" x14ac:dyDescent="0.25">
      <c r="B1437" s="2" t="str">
        <f>IF(COUNT($B$16:B1436)&lt;=24*$D$12,IF(DAY(B1436)=1,DATE(YEAR(B1436),MONTH(B1436),15),DATE(YEAR(B1436),MONTH(B1436)+1,1)),"")</f>
        <v/>
      </c>
      <c r="C1437" s="3" t="str">
        <f t="shared" si="154"/>
        <v/>
      </c>
      <c r="D1437" s="4" t="str">
        <f t="shared" si="155"/>
        <v/>
      </c>
      <c r="E1437" s="4" t="str">
        <f t="shared" si="156"/>
        <v/>
      </c>
      <c r="F1437" s="1" t="str">
        <f t="shared" si="157"/>
        <v/>
      </c>
      <c r="H1437" s="4" t="str">
        <f t="shared" si="158"/>
        <v/>
      </c>
      <c r="I1437" s="4" t="str">
        <f t="shared" si="159"/>
        <v/>
      </c>
      <c r="J1437" s="4" t="str">
        <f t="shared" si="160"/>
        <v/>
      </c>
    </row>
    <row r="1438" spans="2:10" x14ac:dyDescent="0.25">
      <c r="B1438" s="2" t="str">
        <f>IF(COUNT($B$16:B1437)&lt;=24*$D$12,IF(DAY(B1437)=1,DATE(YEAR(B1437),MONTH(B1437),15),DATE(YEAR(B1437),MONTH(B1437)+1,1)),"")</f>
        <v/>
      </c>
      <c r="C1438" s="3" t="str">
        <f t="shared" si="154"/>
        <v/>
      </c>
      <c r="D1438" s="4" t="str">
        <f t="shared" si="155"/>
        <v/>
      </c>
      <c r="E1438" s="4" t="str">
        <f t="shared" si="156"/>
        <v/>
      </c>
      <c r="F1438" s="1" t="str">
        <f t="shared" si="157"/>
        <v/>
      </c>
      <c r="H1438" s="4" t="str">
        <f t="shared" si="158"/>
        <v/>
      </c>
      <c r="I1438" s="4" t="str">
        <f t="shared" si="159"/>
        <v/>
      </c>
      <c r="J1438" s="4" t="str">
        <f t="shared" si="160"/>
        <v/>
      </c>
    </row>
    <row r="1439" spans="2:10" x14ac:dyDescent="0.25">
      <c r="B1439" s="2" t="str">
        <f>IF(COUNT($B$16:B1438)&lt;=24*$D$12,IF(DAY(B1438)=1,DATE(YEAR(B1438),MONTH(B1438),15),DATE(YEAR(B1438),MONTH(B1438)+1,1)),"")</f>
        <v/>
      </c>
      <c r="C1439" s="3" t="str">
        <f t="shared" si="154"/>
        <v/>
      </c>
      <c r="D1439" s="4" t="str">
        <f t="shared" si="155"/>
        <v/>
      </c>
      <c r="E1439" s="4" t="str">
        <f t="shared" si="156"/>
        <v/>
      </c>
      <c r="F1439" s="1" t="str">
        <f t="shared" si="157"/>
        <v/>
      </c>
      <c r="H1439" s="4" t="str">
        <f t="shared" si="158"/>
        <v/>
      </c>
      <c r="I1439" s="4" t="str">
        <f t="shared" si="159"/>
        <v/>
      </c>
      <c r="J1439" s="4" t="str">
        <f t="shared" si="160"/>
        <v/>
      </c>
    </row>
    <row r="1440" spans="2:10" x14ac:dyDescent="0.25">
      <c r="B1440" s="2" t="str">
        <f>IF(COUNT($B$16:B1439)&lt;=24*$D$12,IF(DAY(B1439)=1,DATE(YEAR(B1439),MONTH(B1439),15),DATE(YEAR(B1439),MONTH(B1439)+1,1)),"")</f>
        <v/>
      </c>
      <c r="C1440" s="3" t="str">
        <f t="shared" si="154"/>
        <v/>
      </c>
      <c r="D1440" s="4" t="str">
        <f t="shared" si="155"/>
        <v/>
      </c>
      <c r="E1440" s="4" t="str">
        <f t="shared" si="156"/>
        <v/>
      </c>
      <c r="F1440" s="1" t="str">
        <f t="shared" si="157"/>
        <v/>
      </c>
      <c r="H1440" s="4" t="str">
        <f t="shared" si="158"/>
        <v/>
      </c>
      <c r="I1440" s="4" t="str">
        <f t="shared" si="159"/>
        <v/>
      </c>
      <c r="J1440" s="4" t="str">
        <f t="shared" si="160"/>
        <v/>
      </c>
    </row>
    <row r="1441" spans="2:10" x14ac:dyDescent="0.25">
      <c r="B1441" s="2" t="str">
        <f>IF(COUNT($B$16:B1440)&lt;=24*$D$12,IF(DAY(B1440)=1,DATE(YEAR(B1440),MONTH(B1440),15),DATE(YEAR(B1440),MONTH(B1440)+1,1)),"")</f>
        <v/>
      </c>
      <c r="C1441" s="3" t="str">
        <f t="shared" si="154"/>
        <v/>
      </c>
      <c r="D1441" s="4" t="str">
        <f t="shared" si="155"/>
        <v/>
      </c>
      <c r="E1441" s="4" t="str">
        <f t="shared" si="156"/>
        <v/>
      </c>
      <c r="F1441" s="1" t="str">
        <f t="shared" si="157"/>
        <v/>
      </c>
      <c r="H1441" s="4" t="str">
        <f t="shared" si="158"/>
        <v/>
      </c>
      <c r="I1441" s="4" t="str">
        <f t="shared" si="159"/>
        <v/>
      </c>
      <c r="J1441" s="4" t="str">
        <f t="shared" si="160"/>
        <v/>
      </c>
    </row>
    <row r="1442" spans="2:10" x14ac:dyDescent="0.25">
      <c r="B1442" s="2" t="str">
        <f>IF(COUNT($B$16:B1441)&lt;=24*$D$12,IF(DAY(B1441)=1,DATE(YEAR(B1441),MONTH(B1441),15),DATE(YEAR(B1441),MONTH(B1441)+1,1)),"")</f>
        <v/>
      </c>
      <c r="C1442" s="3" t="str">
        <f t="shared" si="154"/>
        <v/>
      </c>
      <c r="D1442" s="4" t="str">
        <f t="shared" si="155"/>
        <v/>
      </c>
      <c r="E1442" s="4" t="str">
        <f t="shared" si="156"/>
        <v/>
      </c>
      <c r="F1442" s="1" t="str">
        <f t="shared" si="157"/>
        <v/>
      </c>
      <c r="H1442" s="4" t="str">
        <f t="shared" si="158"/>
        <v/>
      </c>
      <c r="I1442" s="4" t="str">
        <f t="shared" si="159"/>
        <v/>
      </c>
      <c r="J1442" s="4" t="str">
        <f t="shared" si="160"/>
        <v/>
      </c>
    </row>
    <row r="1443" spans="2:10" x14ac:dyDescent="0.25">
      <c r="B1443" s="2" t="str">
        <f>IF(COUNT($B$16:B1442)&lt;=24*$D$12,IF(DAY(B1442)=1,DATE(YEAR(B1442),MONTH(B1442),15),DATE(YEAR(B1442),MONTH(B1442)+1,1)),"")</f>
        <v/>
      </c>
      <c r="C1443" s="3" t="str">
        <f t="shared" si="154"/>
        <v/>
      </c>
      <c r="D1443" s="4" t="str">
        <f t="shared" si="155"/>
        <v/>
      </c>
      <c r="E1443" s="4" t="str">
        <f t="shared" si="156"/>
        <v/>
      </c>
      <c r="F1443" s="1" t="str">
        <f t="shared" si="157"/>
        <v/>
      </c>
      <c r="H1443" s="4" t="str">
        <f t="shared" si="158"/>
        <v/>
      </c>
      <c r="I1443" s="4" t="str">
        <f t="shared" si="159"/>
        <v/>
      </c>
      <c r="J1443" s="4" t="str">
        <f t="shared" si="160"/>
        <v/>
      </c>
    </row>
    <row r="1444" spans="2:10" x14ac:dyDescent="0.25">
      <c r="B1444" s="2" t="str">
        <f>IF(COUNT($B$16:B1443)&lt;=24*$D$12,IF(DAY(B1443)=1,DATE(YEAR(B1443),MONTH(B1443),15),DATE(YEAR(B1443),MONTH(B1443)+1,1)),"")</f>
        <v/>
      </c>
      <c r="C1444" s="3" t="str">
        <f t="shared" si="154"/>
        <v/>
      </c>
      <c r="D1444" s="4" t="str">
        <f t="shared" si="155"/>
        <v/>
      </c>
      <c r="E1444" s="4" t="str">
        <f t="shared" si="156"/>
        <v/>
      </c>
      <c r="F1444" s="1" t="str">
        <f t="shared" si="157"/>
        <v/>
      </c>
      <c r="H1444" s="4" t="str">
        <f t="shared" si="158"/>
        <v/>
      </c>
      <c r="I1444" s="4" t="str">
        <f t="shared" si="159"/>
        <v/>
      </c>
      <c r="J1444" s="4" t="str">
        <f t="shared" si="160"/>
        <v/>
      </c>
    </row>
    <row r="1445" spans="2:10" x14ac:dyDescent="0.25">
      <c r="B1445" s="2" t="str">
        <f>IF(COUNT($B$16:B1444)&lt;=24*$D$12,IF(DAY(B1444)=1,DATE(YEAR(B1444),MONTH(B1444),15),DATE(YEAR(B1444),MONTH(B1444)+1,1)),"")</f>
        <v/>
      </c>
      <c r="C1445" s="3" t="str">
        <f t="shared" si="154"/>
        <v/>
      </c>
      <c r="D1445" s="4" t="str">
        <f t="shared" si="155"/>
        <v/>
      </c>
      <c r="E1445" s="4" t="str">
        <f t="shared" si="156"/>
        <v/>
      </c>
      <c r="F1445" s="1" t="str">
        <f t="shared" si="157"/>
        <v/>
      </c>
      <c r="H1445" s="4" t="str">
        <f t="shared" si="158"/>
        <v/>
      </c>
      <c r="I1445" s="4" t="str">
        <f t="shared" si="159"/>
        <v/>
      </c>
      <c r="J1445" s="4" t="str">
        <f t="shared" si="160"/>
        <v/>
      </c>
    </row>
    <row r="1446" spans="2:10" x14ac:dyDescent="0.25">
      <c r="B1446" s="2" t="str">
        <f>IF(COUNT($B$16:B1445)&lt;=24*$D$12,IF(DAY(B1445)=1,DATE(YEAR(B1445),MONTH(B1445),15),DATE(YEAR(B1445),MONTH(B1445)+1,1)),"")</f>
        <v/>
      </c>
      <c r="C1446" s="3" t="str">
        <f t="shared" si="154"/>
        <v/>
      </c>
      <c r="D1446" s="4" t="str">
        <f t="shared" si="155"/>
        <v/>
      </c>
      <c r="E1446" s="4" t="str">
        <f t="shared" si="156"/>
        <v/>
      </c>
      <c r="F1446" s="1" t="str">
        <f t="shared" si="157"/>
        <v/>
      </c>
      <c r="H1446" s="4" t="str">
        <f t="shared" si="158"/>
        <v/>
      </c>
      <c r="I1446" s="4" t="str">
        <f t="shared" si="159"/>
        <v/>
      </c>
      <c r="J1446" s="4" t="str">
        <f t="shared" si="160"/>
        <v/>
      </c>
    </row>
    <row r="1447" spans="2:10" x14ac:dyDescent="0.25">
      <c r="B1447" s="2" t="str">
        <f>IF(COUNT($B$16:B1446)&lt;=24*$D$12,IF(DAY(B1446)=1,DATE(YEAR(B1446),MONTH(B1446),15),DATE(YEAR(B1446),MONTH(B1446)+1,1)),"")</f>
        <v/>
      </c>
      <c r="C1447" s="3" t="str">
        <f t="shared" si="154"/>
        <v/>
      </c>
      <c r="D1447" s="4" t="str">
        <f t="shared" si="155"/>
        <v/>
      </c>
      <c r="E1447" s="4" t="str">
        <f t="shared" si="156"/>
        <v/>
      </c>
      <c r="F1447" s="1" t="str">
        <f t="shared" si="157"/>
        <v/>
      </c>
      <c r="H1447" s="4" t="str">
        <f t="shared" si="158"/>
        <v/>
      </c>
      <c r="I1447" s="4" t="str">
        <f t="shared" si="159"/>
        <v/>
      </c>
      <c r="J1447" s="4" t="str">
        <f t="shared" si="160"/>
        <v/>
      </c>
    </row>
    <row r="1448" spans="2:10" x14ac:dyDescent="0.25">
      <c r="B1448" s="2" t="str">
        <f>IF(COUNT($B$16:B1447)&lt;=24*$D$12,IF(DAY(B1447)=1,DATE(YEAR(B1447),MONTH(B1447),15),DATE(YEAR(B1447),MONTH(B1447)+1,1)),"")</f>
        <v/>
      </c>
      <c r="C1448" s="3" t="str">
        <f t="shared" si="154"/>
        <v/>
      </c>
      <c r="D1448" s="4" t="str">
        <f t="shared" si="155"/>
        <v/>
      </c>
      <c r="E1448" s="4" t="str">
        <f t="shared" si="156"/>
        <v/>
      </c>
      <c r="F1448" s="1" t="str">
        <f t="shared" si="157"/>
        <v/>
      </c>
      <c r="H1448" s="4" t="str">
        <f t="shared" si="158"/>
        <v/>
      </c>
      <c r="I1448" s="4" t="str">
        <f t="shared" si="159"/>
        <v/>
      </c>
      <c r="J1448" s="4" t="str">
        <f t="shared" si="160"/>
        <v/>
      </c>
    </row>
    <row r="1449" spans="2:10" x14ac:dyDescent="0.25">
      <c r="B1449" s="2" t="str">
        <f>IF(COUNT($B$16:B1448)&lt;=24*$D$12,IF(DAY(B1448)=1,DATE(YEAR(B1448),MONTH(B1448),15),DATE(YEAR(B1448),MONTH(B1448)+1,1)),"")</f>
        <v/>
      </c>
      <c r="C1449" s="3" t="str">
        <f t="shared" si="154"/>
        <v/>
      </c>
      <c r="D1449" s="4" t="str">
        <f t="shared" si="155"/>
        <v/>
      </c>
      <c r="E1449" s="4" t="str">
        <f t="shared" si="156"/>
        <v/>
      </c>
      <c r="F1449" s="1" t="str">
        <f t="shared" si="157"/>
        <v/>
      </c>
      <c r="H1449" s="4" t="str">
        <f t="shared" si="158"/>
        <v/>
      </c>
      <c r="I1449" s="4" t="str">
        <f t="shared" si="159"/>
        <v/>
      </c>
      <c r="J1449" s="4" t="str">
        <f t="shared" si="160"/>
        <v/>
      </c>
    </row>
    <row r="1450" spans="2:10" x14ac:dyDescent="0.25">
      <c r="B1450" s="2" t="str">
        <f>IF(COUNT($B$16:B1449)&lt;=24*$D$12,IF(DAY(B1449)=1,DATE(YEAR(B1449),MONTH(B1449),15),DATE(YEAR(B1449),MONTH(B1449)+1,1)),"")</f>
        <v/>
      </c>
      <c r="C1450" s="3" t="str">
        <f t="shared" si="154"/>
        <v/>
      </c>
      <c r="D1450" s="4" t="str">
        <f t="shared" si="155"/>
        <v/>
      </c>
      <c r="E1450" s="4" t="str">
        <f t="shared" si="156"/>
        <v/>
      </c>
      <c r="F1450" s="1" t="str">
        <f t="shared" si="157"/>
        <v/>
      </c>
      <c r="H1450" s="4" t="str">
        <f t="shared" si="158"/>
        <v/>
      </c>
      <c r="I1450" s="4" t="str">
        <f t="shared" si="159"/>
        <v/>
      </c>
      <c r="J1450" s="4" t="str">
        <f t="shared" si="160"/>
        <v/>
      </c>
    </row>
    <row r="1451" spans="2:10" x14ac:dyDescent="0.25">
      <c r="B1451" s="2" t="str">
        <f>IF(COUNT($B$16:B1450)&lt;=24*$D$12,IF(DAY(B1450)=1,DATE(YEAR(B1450),MONTH(B1450),15),DATE(YEAR(B1450),MONTH(B1450)+1,1)),"")</f>
        <v/>
      </c>
      <c r="C1451" s="3" t="str">
        <f t="shared" si="154"/>
        <v/>
      </c>
      <c r="D1451" s="4" t="str">
        <f t="shared" si="155"/>
        <v/>
      </c>
      <c r="E1451" s="4" t="str">
        <f t="shared" si="156"/>
        <v/>
      </c>
      <c r="F1451" s="1" t="str">
        <f t="shared" si="157"/>
        <v/>
      </c>
      <c r="H1451" s="4" t="str">
        <f t="shared" si="158"/>
        <v/>
      </c>
      <c r="I1451" s="4" t="str">
        <f t="shared" si="159"/>
        <v/>
      </c>
      <c r="J1451" s="4" t="str">
        <f t="shared" si="160"/>
        <v/>
      </c>
    </row>
    <row r="1452" spans="2:10" x14ac:dyDescent="0.25">
      <c r="B1452" s="2" t="str">
        <f>IF(COUNT($B$16:B1451)&lt;=24*$D$12,IF(DAY(B1451)=1,DATE(YEAR(B1451),MONTH(B1451),15),DATE(YEAR(B1451),MONTH(B1451)+1,1)),"")</f>
        <v/>
      </c>
      <c r="C1452" s="3" t="str">
        <f t="shared" si="154"/>
        <v/>
      </c>
      <c r="D1452" s="4" t="str">
        <f t="shared" si="155"/>
        <v/>
      </c>
      <c r="E1452" s="4" t="str">
        <f t="shared" si="156"/>
        <v/>
      </c>
      <c r="F1452" s="1" t="str">
        <f t="shared" si="157"/>
        <v/>
      </c>
      <c r="H1452" s="4" t="str">
        <f t="shared" si="158"/>
        <v/>
      </c>
      <c r="I1452" s="4" t="str">
        <f t="shared" si="159"/>
        <v/>
      </c>
      <c r="J1452" s="4" t="str">
        <f t="shared" si="160"/>
        <v/>
      </c>
    </row>
    <row r="1453" spans="2:10" x14ac:dyDescent="0.25">
      <c r="B1453" s="2" t="str">
        <f>IF(COUNT($B$16:B1452)&lt;=24*$D$12,IF(DAY(B1452)=1,DATE(YEAR(B1452),MONTH(B1452),15),DATE(YEAR(B1452),MONTH(B1452)+1,1)),"")</f>
        <v/>
      </c>
      <c r="C1453" s="3" t="str">
        <f t="shared" si="154"/>
        <v/>
      </c>
      <c r="D1453" s="4" t="str">
        <f t="shared" si="155"/>
        <v/>
      </c>
      <c r="E1453" s="4" t="str">
        <f t="shared" si="156"/>
        <v/>
      </c>
      <c r="F1453" s="1" t="str">
        <f t="shared" si="157"/>
        <v/>
      </c>
      <c r="H1453" s="4" t="str">
        <f t="shared" si="158"/>
        <v/>
      </c>
      <c r="I1453" s="4" t="str">
        <f t="shared" si="159"/>
        <v/>
      </c>
      <c r="J1453" s="4" t="str">
        <f t="shared" si="160"/>
        <v/>
      </c>
    </row>
    <row r="1454" spans="2:10" x14ac:dyDescent="0.25">
      <c r="B1454" s="2" t="str">
        <f>IF(COUNT($B$16:B1453)&lt;=24*$D$12,IF(DAY(B1453)=1,DATE(YEAR(B1453),MONTH(B1453),15),DATE(YEAR(B1453),MONTH(B1453)+1,1)),"")</f>
        <v/>
      </c>
      <c r="C1454" s="3" t="str">
        <f t="shared" si="154"/>
        <v/>
      </c>
      <c r="D1454" s="4" t="str">
        <f t="shared" si="155"/>
        <v/>
      </c>
      <c r="E1454" s="4" t="str">
        <f t="shared" si="156"/>
        <v/>
      </c>
      <c r="F1454" s="1" t="str">
        <f t="shared" si="157"/>
        <v/>
      </c>
      <c r="H1454" s="4" t="str">
        <f t="shared" si="158"/>
        <v/>
      </c>
      <c r="I1454" s="4" t="str">
        <f t="shared" si="159"/>
        <v/>
      </c>
      <c r="J1454" s="4" t="str">
        <f t="shared" si="160"/>
        <v/>
      </c>
    </row>
    <row r="1455" spans="2:10" x14ac:dyDescent="0.25">
      <c r="B1455" s="2" t="str">
        <f>IF(COUNT($B$16:B1454)&lt;=24*$D$12,IF(DAY(B1454)=1,DATE(YEAR(B1454),MONTH(B1454),15),DATE(YEAR(B1454),MONTH(B1454)+1,1)),"")</f>
        <v/>
      </c>
      <c r="C1455" s="3" t="str">
        <f t="shared" si="154"/>
        <v/>
      </c>
      <c r="D1455" s="4" t="str">
        <f t="shared" si="155"/>
        <v/>
      </c>
      <c r="E1455" s="4" t="str">
        <f t="shared" si="156"/>
        <v/>
      </c>
      <c r="F1455" s="1" t="str">
        <f t="shared" si="157"/>
        <v/>
      </c>
      <c r="H1455" s="4" t="str">
        <f t="shared" si="158"/>
        <v/>
      </c>
      <c r="I1455" s="4" t="str">
        <f t="shared" si="159"/>
        <v/>
      </c>
      <c r="J1455" s="4" t="str">
        <f t="shared" si="160"/>
        <v/>
      </c>
    </row>
    <row r="1456" spans="2:10" x14ac:dyDescent="0.25">
      <c r="B1456" s="2" t="str">
        <f>IF(COUNT($B$16:B1455)&lt;=24*$D$12,IF(DAY(B1455)=1,DATE(YEAR(B1455),MONTH(B1455),15),DATE(YEAR(B1455),MONTH(B1455)+1,1)),"")</f>
        <v/>
      </c>
      <c r="C1456" s="3" t="str">
        <f t="shared" si="154"/>
        <v/>
      </c>
      <c r="D1456" s="4" t="str">
        <f t="shared" si="155"/>
        <v/>
      </c>
      <c r="E1456" s="4" t="str">
        <f t="shared" si="156"/>
        <v/>
      </c>
      <c r="F1456" s="1" t="str">
        <f t="shared" si="157"/>
        <v/>
      </c>
      <c r="H1456" s="4" t="str">
        <f t="shared" si="158"/>
        <v/>
      </c>
      <c r="I1456" s="4" t="str">
        <f t="shared" si="159"/>
        <v/>
      </c>
      <c r="J1456" s="4" t="str">
        <f t="shared" si="160"/>
        <v/>
      </c>
    </row>
    <row r="1457" spans="2:10" x14ac:dyDescent="0.25">
      <c r="B1457" s="2" t="str">
        <f>IF(COUNT($B$16:B1456)&lt;=24*$D$12,IF(DAY(B1456)=1,DATE(YEAR(B1456),MONTH(B1456),15),DATE(YEAR(B1456),MONTH(B1456)+1,1)),"")</f>
        <v/>
      </c>
      <c r="C1457" s="3" t="str">
        <f t="shared" si="154"/>
        <v/>
      </c>
      <c r="D1457" s="4" t="str">
        <f t="shared" si="155"/>
        <v/>
      </c>
      <c r="E1457" s="4" t="str">
        <f t="shared" si="156"/>
        <v/>
      </c>
      <c r="F1457" s="1" t="str">
        <f t="shared" si="157"/>
        <v/>
      </c>
      <c r="H1457" s="4" t="str">
        <f t="shared" si="158"/>
        <v/>
      </c>
      <c r="I1457" s="4" t="str">
        <f t="shared" si="159"/>
        <v/>
      </c>
      <c r="J1457" s="4" t="str">
        <f t="shared" si="160"/>
        <v/>
      </c>
    </row>
    <row r="1458" spans="2:10" x14ac:dyDescent="0.25">
      <c r="B1458" s="2" t="str">
        <f>IF(COUNT($B$16:B1457)&lt;=24*$D$12,IF(DAY(B1457)=1,DATE(YEAR(B1457),MONTH(B1457),15),DATE(YEAR(B1457),MONTH(B1457)+1,1)),"")</f>
        <v/>
      </c>
      <c r="C1458" s="3" t="str">
        <f t="shared" si="154"/>
        <v/>
      </c>
      <c r="D1458" s="4" t="str">
        <f t="shared" si="155"/>
        <v/>
      </c>
      <c r="E1458" s="4" t="str">
        <f t="shared" si="156"/>
        <v/>
      </c>
      <c r="F1458" s="1" t="str">
        <f t="shared" si="157"/>
        <v/>
      </c>
      <c r="H1458" s="4" t="str">
        <f t="shared" si="158"/>
        <v/>
      </c>
      <c r="I1458" s="4" t="str">
        <f t="shared" si="159"/>
        <v/>
      </c>
      <c r="J1458" s="4" t="str">
        <f t="shared" si="160"/>
        <v/>
      </c>
    </row>
    <row r="1459" spans="2:10" x14ac:dyDescent="0.25">
      <c r="B1459" s="2" t="str">
        <f>IF(COUNT($B$16:B1458)&lt;=24*$D$12,IF(DAY(B1458)=1,DATE(YEAR(B1458),MONTH(B1458),15),DATE(YEAR(B1458),MONTH(B1458)+1,1)),"")</f>
        <v/>
      </c>
      <c r="C1459" s="3" t="str">
        <f t="shared" si="154"/>
        <v/>
      </c>
      <c r="D1459" s="4" t="str">
        <f t="shared" si="155"/>
        <v/>
      </c>
      <c r="E1459" s="4" t="str">
        <f t="shared" si="156"/>
        <v/>
      </c>
      <c r="F1459" s="1" t="str">
        <f t="shared" si="157"/>
        <v/>
      </c>
      <c r="H1459" s="4" t="str">
        <f t="shared" si="158"/>
        <v/>
      </c>
      <c r="I1459" s="4" t="str">
        <f t="shared" si="159"/>
        <v/>
      </c>
      <c r="J1459" s="4" t="str">
        <f t="shared" si="160"/>
        <v/>
      </c>
    </row>
    <row r="1460" spans="2:10" x14ac:dyDescent="0.25">
      <c r="B1460" s="2" t="str">
        <f>IF(COUNT($B$16:B1459)&lt;=24*$D$12,IF(DAY(B1459)=1,DATE(YEAR(B1459),MONTH(B1459),15),DATE(YEAR(B1459),MONTH(B1459)+1,1)),"")</f>
        <v/>
      </c>
      <c r="C1460" s="3" t="str">
        <f t="shared" si="154"/>
        <v/>
      </c>
      <c r="D1460" s="4" t="str">
        <f t="shared" si="155"/>
        <v/>
      </c>
      <c r="E1460" s="4" t="str">
        <f t="shared" si="156"/>
        <v/>
      </c>
      <c r="F1460" s="1" t="str">
        <f t="shared" si="157"/>
        <v/>
      </c>
      <c r="H1460" s="4" t="str">
        <f t="shared" si="158"/>
        <v/>
      </c>
      <c r="I1460" s="4" t="str">
        <f t="shared" si="159"/>
        <v/>
      </c>
      <c r="J1460" s="4" t="str">
        <f t="shared" si="160"/>
        <v/>
      </c>
    </row>
    <row r="1461" spans="2:10" x14ac:dyDescent="0.25">
      <c r="B1461" s="2" t="str">
        <f>IF(COUNT($B$16:B1460)&lt;=24*$D$12,IF(DAY(B1460)=1,DATE(YEAR(B1460),MONTH(B1460),15),DATE(YEAR(B1460),MONTH(B1460)+1,1)),"")</f>
        <v/>
      </c>
      <c r="C1461" s="3" t="str">
        <f t="shared" si="154"/>
        <v/>
      </c>
      <c r="D1461" s="4" t="str">
        <f t="shared" si="155"/>
        <v/>
      </c>
      <c r="E1461" s="4" t="str">
        <f t="shared" si="156"/>
        <v/>
      </c>
      <c r="F1461" s="1" t="str">
        <f t="shared" si="157"/>
        <v/>
      </c>
      <c r="H1461" s="4" t="str">
        <f t="shared" si="158"/>
        <v/>
      </c>
      <c r="I1461" s="4" t="str">
        <f t="shared" si="159"/>
        <v/>
      </c>
      <c r="J1461" s="4" t="str">
        <f t="shared" si="160"/>
        <v/>
      </c>
    </row>
    <row r="1462" spans="2:10" x14ac:dyDescent="0.25">
      <c r="B1462" s="2" t="str">
        <f>IF(COUNT($B$16:B1461)&lt;=24*$D$12,IF(DAY(B1461)=1,DATE(YEAR(B1461),MONTH(B1461),15),DATE(YEAR(B1461),MONTH(B1461)+1,1)),"")</f>
        <v/>
      </c>
      <c r="C1462" s="3" t="str">
        <f t="shared" si="154"/>
        <v/>
      </c>
      <c r="D1462" s="4" t="str">
        <f t="shared" si="155"/>
        <v/>
      </c>
      <c r="E1462" s="4" t="str">
        <f t="shared" si="156"/>
        <v/>
      </c>
      <c r="F1462" s="1" t="str">
        <f t="shared" si="157"/>
        <v/>
      </c>
      <c r="H1462" s="4" t="str">
        <f t="shared" si="158"/>
        <v/>
      </c>
      <c r="I1462" s="4" t="str">
        <f t="shared" si="159"/>
        <v/>
      </c>
      <c r="J1462" s="4" t="str">
        <f t="shared" si="160"/>
        <v/>
      </c>
    </row>
    <row r="1463" spans="2:10" x14ac:dyDescent="0.25">
      <c r="B1463" s="2" t="str">
        <f>IF(COUNT($B$16:B1462)&lt;=24*$D$12,IF(DAY(B1462)=1,DATE(YEAR(B1462),MONTH(B1462),15),DATE(YEAR(B1462),MONTH(B1462)+1,1)),"")</f>
        <v/>
      </c>
      <c r="C1463" s="3" t="str">
        <f t="shared" si="154"/>
        <v/>
      </c>
      <c r="D1463" s="4" t="str">
        <f t="shared" si="155"/>
        <v/>
      </c>
      <c r="E1463" s="4" t="str">
        <f t="shared" si="156"/>
        <v/>
      </c>
      <c r="F1463" s="1" t="str">
        <f t="shared" si="157"/>
        <v/>
      </c>
      <c r="H1463" s="4" t="str">
        <f t="shared" si="158"/>
        <v/>
      </c>
      <c r="I1463" s="4" t="str">
        <f t="shared" si="159"/>
        <v/>
      </c>
      <c r="J1463" s="4" t="str">
        <f t="shared" si="160"/>
        <v/>
      </c>
    </row>
    <row r="1464" spans="2:10" x14ac:dyDescent="0.25">
      <c r="B1464" s="2" t="str">
        <f>IF(COUNT($B$16:B1463)&lt;=24*$D$12,IF(DAY(B1463)=1,DATE(YEAR(B1463),MONTH(B1463),15),DATE(YEAR(B1463),MONTH(B1463)+1,1)),"")</f>
        <v/>
      </c>
      <c r="C1464" s="3" t="str">
        <f t="shared" si="154"/>
        <v/>
      </c>
      <c r="D1464" s="4" t="str">
        <f t="shared" si="155"/>
        <v/>
      </c>
      <c r="E1464" s="4" t="str">
        <f t="shared" si="156"/>
        <v/>
      </c>
      <c r="F1464" s="1" t="str">
        <f t="shared" si="157"/>
        <v/>
      </c>
      <c r="H1464" s="4" t="str">
        <f t="shared" si="158"/>
        <v/>
      </c>
      <c r="I1464" s="4" t="str">
        <f t="shared" si="159"/>
        <v/>
      </c>
      <c r="J1464" s="4" t="str">
        <f t="shared" si="160"/>
        <v/>
      </c>
    </row>
    <row r="1465" spans="2:10" x14ac:dyDescent="0.25">
      <c r="B1465" s="2" t="str">
        <f>IF(COUNT($B$16:B1464)&lt;=24*$D$12,IF(DAY(B1464)=1,DATE(YEAR(B1464),MONTH(B1464),15),DATE(YEAR(B1464),MONTH(B1464)+1,1)),"")</f>
        <v/>
      </c>
      <c r="C1465" s="3" t="str">
        <f t="shared" si="154"/>
        <v/>
      </c>
      <c r="D1465" s="4" t="str">
        <f t="shared" si="155"/>
        <v/>
      </c>
      <c r="E1465" s="4" t="str">
        <f t="shared" si="156"/>
        <v/>
      </c>
      <c r="F1465" s="1" t="str">
        <f t="shared" si="157"/>
        <v/>
      </c>
      <c r="H1465" s="4" t="str">
        <f t="shared" si="158"/>
        <v/>
      </c>
      <c r="I1465" s="4" t="str">
        <f t="shared" si="159"/>
        <v/>
      </c>
      <c r="J1465" s="4" t="str">
        <f t="shared" si="160"/>
        <v/>
      </c>
    </row>
    <row r="1466" spans="2:10" x14ac:dyDescent="0.25">
      <c r="B1466" s="2" t="str">
        <f>IF(COUNT($B$16:B1465)&lt;=24*$D$12,IF(DAY(B1465)=1,DATE(YEAR(B1465),MONTH(B1465),15),DATE(YEAR(B1465),MONTH(B1465)+1,1)),"")</f>
        <v/>
      </c>
      <c r="C1466" s="3" t="str">
        <f t="shared" si="154"/>
        <v/>
      </c>
      <c r="D1466" s="4" t="str">
        <f t="shared" si="155"/>
        <v/>
      </c>
      <c r="E1466" s="4" t="str">
        <f t="shared" si="156"/>
        <v/>
      </c>
      <c r="F1466" s="1" t="str">
        <f t="shared" si="157"/>
        <v/>
      </c>
      <c r="H1466" s="4" t="str">
        <f t="shared" si="158"/>
        <v/>
      </c>
      <c r="I1466" s="4" t="str">
        <f t="shared" si="159"/>
        <v/>
      </c>
      <c r="J1466" s="4" t="str">
        <f t="shared" si="160"/>
        <v/>
      </c>
    </row>
    <row r="1467" spans="2:10" x14ac:dyDescent="0.25">
      <c r="B1467" s="2" t="str">
        <f>IF(COUNT($B$16:B1466)&lt;=24*$D$12,IF(DAY(B1466)=1,DATE(YEAR(B1466),MONTH(B1466),15),DATE(YEAR(B1466),MONTH(B1466)+1,1)),"")</f>
        <v/>
      </c>
      <c r="C1467" s="3" t="str">
        <f t="shared" si="154"/>
        <v/>
      </c>
      <c r="D1467" s="4" t="str">
        <f t="shared" si="155"/>
        <v/>
      </c>
      <c r="E1467" s="4" t="str">
        <f t="shared" si="156"/>
        <v/>
      </c>
      <c r="F1467" s="1" t="str">
        <f t="shared" si="157"/>
        <v/>
      </c>
      <c r="H1467" s="4" t="str">
        <f t="shared" si="158"/>
        <v/>
      </c>
      <c r="I1467" s="4" t="str">
        <f t="shared" si="159"/>
        <v/>
      </c>
      <c r="J1467" s="4" t="str">
        <f t="shared" si="160"/>
        <v/>
      </c>
    </row>
    <row r="1468" spans="2:10" x14ac:dyDescent="0.25">
      <c r="B1468" s="2" t="str">
        <f>IF(COUNT($B$16:B1467)&lt;=24*$D$12,IF(DAY(B1467)=1,DATE(YEAR(B1467),MONTH(B1467),15),DATE(YEAR(B1467),MONTH(B1467)+1,1)),"")</f>
        <v/>
      </c>
      <c r="C1468" s="3" t="str">
        <f t="shared" si="154"/>
        <v/>
      </c>
      <c r="D1468" s="4" t="str">
        <f t="shared" si="155"/>
        <v/>
      </c>
      <c r="E1468" s="4" t="str">
        <f t="shared" si="156"/>
        <v/>
      </c>
      <c r="F1468" s="1" t="str">
        <f t="shared" si="157"/>
        <v/>
      </c>
      <c r="H1468" s="4" t="str">
        <f t="shared" si="158"/>
        <v/>
      </c>
      <c r="I1468" s="4" t="str">
        <f t="shared" si="159"/>
        <v/>
      </c>
      <c r="J1468" s="4" t="str">
        <f t="shared" si="160"/>
        <v/>
      </c>
    </row>
    <row r="1469" spans="2:10" x14ac:dyDescent="0.25">
      <c r="B1469" s="2" t="str">
        <f>IF(COUNT($B$16:B1468)&lt;=24*$D$12,IF(DAY(B1468)=1,DATE(YEAR(B1468),MONTH(B1468),15),DATE(YEAR(B1468),MONTH(B1468)+1,1)),"")</f>
        <v/>
      </c>
      <c r="C1469" s="3" t="str">
        <f t="shared" si="154"/>
        <v/>
      </c>
      <c r="D1469" s="4" t="str">
        <f t="shared" si="155"/>
        <v/>
      </c>
      <c r="E1469" s="4" t="str">
        <f t="shared" si="156"/>
        <v/>
      </c>
      <c r="F1469" s="1" t="str">
        <f t="shared" si="157"/>
        <v/>
      </c>
      <c r="H1469" s="4" t="str">
        <f t="shared" si="158"/>
        <v/>
      </c>
      <c r="I1469" s="4" t="str">
        <f t="shared" si="159"/>
        <v/>
      </c>
      <c r="J1469" s="4" t="str">
        <f t="shared" si="160"/>
        <v/>
      </c>
    </row>
    <row r="1470" spans="2:10" x14ac:dyDescent="0.25">
      <c r="B1470" s="2" t="str">
        <f>IF(COUNT($B$16:B1469)&lt;=24*$D$12,IF(DAY(B1469)=1,DATE(YEAR(B1469),MONTH(B1469),15),DATE(YEAR(B1469),MONTH(B1469)+1,1)),"")</f>
        <v/>
      </c>
      <c r="C1470" s="3" t="str">
        <f t="shared" si="154"/>
        <v/>
      </c>
      <c r="D1470" s="4" t="str">
        <f t="shared" si="155"/>
        <v/>
      </c>
      <c r="E1470" s="4" t="str">
        <f t="shared" si="156"/>
        <v/>
      </c>
      <c r="F1470" s="1" t="str">
        <f t="shared" si="157"/>
        <v/>
      </c>
      <c r="H1470" s="4" t="str">
        <f t="shared" si="158"/>
        <v/>
      </c>
      <c r="I1470" s="4" t="str">
        <f t="shared" si="159"/>
        <v/>
      </c>
      <c r="J1470" s="4" t="str">
        <f t="shared" si="160"/>
        <v/>
      </c>
    </row>
    <row r="1471" spans="2:10" x14ac:dyDescent="0.25">
      <c r="B1471" s="2" t="str">
        <f>IF(COUNT($B$16:B1470)&lt;=24*$D$12,IF(DAY(B1470)=1,DATE(YEAR(B1470),MONTH(B1470),15),DATE(YEAR(B1470),MONTH(B1470)+1,1)),"")</f>
        <v/>
      </c>
      <c r="C1471" s="3" t="str">
        <f t="shared" si="154"/>
        <v/>
      </c>
      <c r="D1471" s="4" t="str">
        <f t="shared" si="155"/>
        <v/>
      </c>
      <c r="E1471" s="4" t="str">
        <f t="shared" si="156"/>
        <v/>
      </c>
      <c r="F1471" s="1" t="str">
        <f t="shared" si="157"/>
        <v/>
      </c>
      <c r="H1471" s="4" t="str">
        <f t="shared" si="158"/>
        <v/>
      </c>
      <c r="I1471" s="4" t="str">
        <f t="shared" si="159"/>
        <v/>
      </c>
      <c r="J1471" s="4" t="str">
        <f t="shared" si="160"/>
        <v/>
      </c>
    </row>
    <row r="1472" spans="2:10" x14ac:dyDescent="0.25">
      <c r="B1472" s="2" t="str">
        <f>IF(COUNT($B$16:B1471)&lt;=24*$D$12,IF(DAY(B1471)=1,DATE(YEAR(B1471),MONTH(B1471),15),DATE(YEAR(B1471),MONTH(B1471)+1,1)),"")</f>
        <v/>
      </c>
      <c r="C1472" s="3" t="str">
        <f t="shared" si="154"/>
        <v/>
      </c>
      <c r="D1472" s="4" t="str">
        <f t="shared" si="155"/>
        <v/>
      </c>
      <c r="E1472" s="4" t="str">
        <f t="shared" si="156"/>
        <v/>
      </c>
      <c r="F1472" s="1" t="str">
        <f t="shared" si="157"/>
        <v/>
      </c>
      <c r="H1472" s="4" t="str">
        <f t="shared" si="158"/>
        <v/>
      </c>
      <c r="I1472" s="4" t="str">
        <f t="shared" si="159"/>
        <v/>
      </c>
      <c r="J1472" s="4" t="str">
        <f t="shared" si="160"/>
        <v/>
      </c>
    </row>
    <row r="1473" spans="2:10" x14ac:dyDescent="0.25">
      <c r="B1473" s="2" t="str">
        <f>IF(COUNT($B$16:B1472)&lt;=24*$D$12,IF(DAY(B1472)=1,DATE(YEAR(B1472),MONTH(B1472),15),DATE(YEAR(B1472),MONTH(B1472)+1,1)),"")</f>
        <v/>
      </c>
      <c r="C1473" s="3" t="str">
        <f t="shared" si="154"/>
        <v/>
      </c>
      <c r="D1473" s="4" t="str">
        <f t="shared" si="155"/>
        <v/>
      </c>
      <c r="E1473" s="4" t="str">
        <f t="shared" si="156"/>
        <v/>
      </c>
      <c r="F1473" s="1" t="str">
        <f t="shared" si="157"/>
        <v/>
      </c>
      <c r="H1473" s="4" t="str">
        <f t="shared" si="158"/>
        <v/>
      </c>
      <c r="I1473" s="4" t="str">
        <f t="shared" si="159"/>
        <v/>
      </c>
      <c r="J1473" s="4" t="str">
        <f t="shared" si="160"/>
        <v/>
      </c>
    </row>
    <row r="1474" spans="2:10" x14ac:dyDescent="0.25">
      <c r="B1474" s="2" t="str">
        <f>IF(COUNT($B$16:B1473)&lt;=24*$D$12,IF(DAY(B1473)=1,DATE(YEAR(B1473),MONTH(B1473),15),DATE(YEAR(B1473),MONTH(B1473)+1,1)),"")</f>
        <v/>
      </c>
      <c r="C1474" s="3" t="str">
        <f t="shared" si="154"/>
        <v/>
      </c>
      <c r="D1474" s="4" t="str">
        <f t="shared" si="155"/>
        <v/>
      </c>
      <c r="E1474" s="4" t="str">
        <f t="shared" si="156"/>
        <v/>
      </c>
      <c r="F1474" s="1" t="str">
        <f t="shared" si="157"/>
        <v/>
      </c>
      <c r="H1474" s="4" t="str">
        <f t="shared" si="158"/>
        <v/>
      </c>
      <c r="I1474" s="4" t="str">
        <f t="shared" si="159"/>
        <v/>
      </c>
      <c r="J1474" s="4" t="str">
        <f t="shared" si="160"/>
        <v/>
      </c>
    </row>
    <row r="1475" spans="2:10" x14ac:dyDescent="0.25">
      <c r="B1475" s="2" t="str">
        <f>IF(COUNT($B$16:B1474)&lt;=24*$D$12,IF(DAY(B1474)=1,DATE(YEAR(B1474),MONTH(B1474),15),DATE(YEAR(B1474),MONTH(B1474)+1,1)),"")</f>
        <v/>
      </c>
      <c r="C1475" s="3" t="str">
        <f t="shared" si="154"/>
        <v/>
      </c>
      <c r="D1475" s="4" t="str">
        <f t="shared" si="155"/>
        <v/>
      </c>
      <c r="E1475" s="4" t="str">
        <f t="shared" si="156"/>
        <v/>
      </c>
      <c r="F1475" s="1" t="str">
        <f t="shared" si="157"/>
        <v/>
      </c>
      <c r="H1475" s="4" t="str">
        <f t="shared" si="158"/>
        <v/>
      </c>
      <c r="I1475" s="4" t="str">
        <f t="shared" si="159"/>
        <v/>
      </c>
      <c r="J1475" s="4" t="str">
        <f t="shared" si="160"/>
        <v/>
      </c>
    </row>
    <row r="1476" spans="2:10" x14ac:dyDescent="0.25">
      <c r="B1476" s="2" t="str">
        <f>IF(COUNT($B$16:B1475)&lt;=24*$D$12,IF(DAY(B1475)=1,DATE(YEAR(B1475),MONTH(B1475),15),DATE(YEAR(B1475),MONTH(B1475)+1,1)),"")</f>
        <v/>
      </c>
      <c r="C1476" s="3" t="str">
        <f t="shared" si="154"/>
        <v/>
      </c>
      <c r="D1476" s="4" t="str">
        <f t="shared" si="155"/>
        <v/>
      </c>
      <c r="E1476" s="4" t="str">
        <f t="shared" si="156"/>
        <v/>
      </c>
      <c r="F1476" s="1" t="str">
        <f t="shared" si="157"/>
        <v/>
      </c>
      <c r="H1476" s="4" t="str">
        <f t="shared" si="158"/>
        <v/>
      </c>
      <c r="I1476" s="4" t="str">
        <f t="shared" si="159"/>
        <v/>
      </c>
      <c r="J1476" s="4" t="str">
        <f t="shared" si="160"/>
        <v/>
      </c>
    </row>
    <row r="1477" spans="2:10" x14ac:dyDescent="0.25">
      <c r="B1477" s="2" t="str">
        <f>IF(COUNT($B$16:B1476)&lt;=24*$D$12,IF(DAY(B1476)=1,DATE(YEAR(B1476),MONTH(B1476),15),DATE(YEAR(B1476),MONTH(B1476)+1,1)),"")</f>
        <v/>
      </c>
      <c r="C1477" s="3" t="str">
        <f t="shared" si="154"/>
        <v/>
      </c>
      <c r="D1477" s="4" t="str">
        <f t="shared" si="155"/>
        <v/>
      </c>
      <c r="E1477" s="4" t="str">
        <f t="shared" si="156"/>
        <v/>
      </c>
      <c r="F1477" s="1" t="str">
        <f t="shared" si="157"/>
        <v/>
      </c>
      <c r="H1477" s="4" t="str">
        <f t="shared" si="158"/>
        <v/>
      </c>
      <c r="I1477" s="4" t="str">
        <f t="shared" si="159"/>
        <v/>
      </c>
      <c r="J1477" s="4" t="str">
        <f t="shared" si="160"/>
        <v/>
      </c>
    </row>
    <row r="1478" spans="2:10" x14ac:dyDescent="0.25">
      <c r="B1478" s="2" t="str">
        <f>IF(COUNT($B$16:B1477)&lt;=24*$D$12,IF(DAY(B1477)=1,DATE(YEAR(B1477),MONTH(B1477),15),DATE(YEAR(B1477),MONTH(B1477)+1,1)),"")</f>
        <v/>
      </c>
      <c r="C1478" s="3" t="str">
        <f t="shared" si="154"/>
        <v/>
      </c>
      <c r="D1478" s="4" t="str">
        <f t="shared" si="155"/>
        <v/>
      </c>
      <c r="E1478" s="4" t="str">
        <f t="shared" si="156"/>
        <v/>
      </c>
      <c r="F1478" s="1" t="str">
        <f t="shared" si="157"/>
        <v/>
      </c>
      <c r="H1478" s="4" t="str">
        <f t="shared" si="158"/>
        <v/>
      </c>
      <c r="I1478" s="4" t="str">
        <f t="shared" si="159"/>
        <v/>
      </c>
      <c r="J1478" s="4" t="str">
        <f t="shared" si="160"/>
        <v/>
      </c>
    </row>
    <row r="1479" spans="2:10" x14ac:dyDescent="0.25">
      <c r="B1479" s="2" t="str">
        <f>IF(COUNT($B$16:B1478)&lt;=24*$D$12,IF(DAY(B1478)=1,DATE(YEAR(B1478),MONTH(B1478),15),DATE(YEAR(B1478),MONTH(B1478)+1,1)),"")</f>
        <v/>
      </c>
      <c r="C1479" s="3" t="str">
        <f t="shared" si="154"/>
        <v/>
      </c>
      <c r="D1479" s="4" t="str">
        <f t="shared" si="155"/>
        <v/>
      </c>
      <c r="E1479" s="4" t="str">
        <f t="shared" si="156"/>
        <v/>
      </c>
      <c r="F1479" s="1" t="str">
        <f t="shared" si="157"/>
        <v/>
      </c>
      <c r="H1479" s="4" t="str">
        <f t="shared" si="158"/>
        <v/>
      </c>
      <c r="I1479" s="4" t="str">
        <f t="shared" si="159"/>
        <v/>
      </c>
      <c r="J1479" s="4" t="str">
        <f t="shared" si="160"/>
        <v/>
      </c>
    </row>
    <row r="1480" spans="2:10" x14ac:dyDescent="0.25">
      <c r="B1480" s="2" t="str">
        <f>IF(COUNT($B$16:B1479)&lt;=24*$D$12,IF(DAY(B1479)=1,DATE(YEAR(B1479),MONTH(B1479),15),DATE(YEAR(B1479),MONTH(B1479)+1,1)),"")</f>
        <v/>
      </c>
      <c r="C1480" s="3" t="str">
        <f t="shared" si="154"/>
        <v/>
      </c>
      <c r="D1480" s="4" t="str">
        <f t="shared" si="155"/>
        <v/>
      </c>
      <c r="E1480" s="4" t="str">
        <f t="shared" si="156"/>
        <v/>
      </c>
      <c r="F1480" s="1" t="str">
        <f t="shared" si="157"/>
        <v/>
      </c>
      <c r="H1480" s="4" t="str">
        <f t="shared" si="158"/>
        <v/>
      </c>
      <c r="I1480" s="4" t="str">
        <f t="shared" si="159"/>
        <v/>
      </c>
      <c r="J1480" s="4" t="str">
        <f t="shared" si="160"/>
        <v/>
      </c>
    </row>
    <row r="1481" spans="2:10" x14ac:dyDescent="0.25">
      <c r="B1481" s="2" t="str">
        <f>IF(COUNT($B$16:B1480)&lt;=24*$D$12,IF(DAY(B1480)=1,DATE(YEAR(B1480),MONTH(B1480),15),DATE(YEAR(B1480),MONTH(B1480)+1,1)),"")</f>
        <v/>
      </c>
      <c r="C1481" s="3" t="str">
        <f t="shared" si="154"/>
        <v/>
      </c>
      <c r="D1481" s="4" t="str">
        <f t="shared" si="155"/>
        <v/>
      </c>
      <c r="E1481" s="4" t="str">
        <f t="shared" si="156"/>
        <v/>
      </c>
      <c r="F1481" s="1" t="str">
        <f t="shared" si="157"/>
        <v/>
      </c>
      <c r="H1481" s="4" t="str">
        <f t="shared" si="158"/>
        <v/>
      </c>
      <c r="I1481" s="4" t="str">
        <f t="shared" si="159"/>
        <v/>
      </c>
      <c r="J1481" s="4" t="str">
        <f t="shared" si="160"/>
        <v/>
      </c>
    </row>
    <row r="1482" spans="2:10" x14ac:dyDescent="0.25">
      <c r="B1482" s="2" t="str">
        <f>IF(COUNT($B$16:B1481)&lt;=24*$D$12,IF(DAY(B1481)=1,DATE(YEAR(B1481),MONTH(B1481),15),DATE(YEAR(B1481),MONTH(B1481)+1,1)),"")</f>
        <v/>
      </c>
      <c r="C1482" s="3" t="str">
        <f t="shared" si="154"/>
        <v/>
      </c>
      <c r="D1482" s="4" t="str">
        <f t="shared" si="155"/>
        <v/>
      </c>
      <c r="E1482" s="4" t="str">
        <f t="shared" si="156"/>
        <v/>
      </c>
      <c r="F1482" s="1" t="str">
        <f t="shared" si="157"/>
        <v/>
      </c>
      <c r="H1482" s="4" t="str">
        <f t="shared" si="158"/>
        <v/>
      </c>
      <c r="I1482" s="4" t="str">
        <f t="shared" si="159"/>
        <v/>
      </c>
      <c r="J1482" s="4" t="str">
        <f t="shared" si="160"/>
        <v/>
      </c>
    </row>
    <row r="1483" spans="2:10" x14ac:dyDescent="0.25">
      <c r="B1483" s="2" t="str">
        <f>IF(COUNT($B$16:B1482)&lt;=24*$D$12,IF(DAY(B1482)=1,DATE(YEAR(B1482),MONTH(B1482),15),DATE(YEAR(B1482),MONTH(B1482)+1,1)),"")</f>
        <v/>
      </c>
      <c r="C1483" s="3" t="str">
        <f t="shared" si="154"/>
        <v/>
      </c>
      <c r="D1483" s="4" t="str">
        <f t="shared" si="155"/>
        <v/>
      </c>
      <c r="E1483" s="4" t="str">
        <f t="shared" si="156"/>
        <v/>
      </c>
      <c r="F1483" s="1" t="str">
        <f t="shared" si="157"/>
        <v/>
      </c>
      <c r="H1483" s="4" t="str">
        <f t="shared" si="158"/>
        <v/>
      </c>
      <c r="I1483" s="4" t="str">
        <f t="shared" si="159"/>
        <v/>
      </c>
      <c r="J1483" s="4" t="str">
        <f t="shared" si="160"/>
        <v/>
      </c>
    </row>
    <row r="1484" spans="2:10" x14ac:dyDescent="0.25">
      <c r="B1484" s="2" t="str">
        <f>IF(COUNT($B$16:B1483)&lt;=24*$D$12,IF(DAY(B1483)=1,DATE(YEAR(B1483),MONTH(B1483),15),DATE(YEAR(B1483),MONTH(B1483)+1,1)),"")</f>
        <v/>
      </c>
      <c r="C1484" s="3" t="str">
        <f t="shared" si="154"/>
        <v/>
      </c>
      <c r="D1484" s="4" t="str">
        <f t="shared" si="155"/>
        <v/>
      </c>
      <c r="E1484" s="4" t="str">
        <f t="shared" si="156"/>
        <v/>
      </c>
      <c r="F1484" s="1" t="str">
        <f t="shared" si="157"/>
        <v/>
      </c>
      <c r="H1484" s="4" t="str">
        <f t="shared" si="158"/>
        <v/>
      </c>
      <c r="I1484" s="4" t="str">
        <f t="shared" si="159"/>
        <v/>
      </c>
      <c r="J1484" s="4" t="str">
        <f t="shared" si="160"/>
        <v/>
      </c>
    </row>
    <row r="1485" spans="2:10" x14ac:dyDescent="0.25">
      <c r="B1485" s="2" t="str">
        <f>IF(COUNT($B$16:B1484)&lt;=24*$D$12,IF(DAY(B1484)=1,DATE(YEAR(B1484),MONTH(B1484),15),DATE(YEAR(B1484),MONTH(B1484)+1,1)),"")</f>
        <v/>
      </c>
      <c r="C1485" s="3" t="str">
        <f t="shared" si="154"/>
        <v/>
      </c>
      <c r="D1485" s="4" t="str">
        <f t="shared" si="155"/>
        <v/>
      </c>
      <c r="E1485" s="4" t="str">
        <f t="shared" si="156"/>
        <v/>
      </c>
      <c r="F1485" s="1" t="str">
        <f t="shared" si="157"/>
        <v/>
      </c>
      <c r="H1485" s="4" t="str">
        <f t="shared" si="158"/>
        <v/>
      </c>
      <c r="I1485" s="4" t="str">
        <f t="shared" si="159"/>
        <v/>
      </c>
      <c r="J1485" s="4" t="str">
        <f t="shared" si="160"/>
        <v/>
      </c>
    </row>
    <row r="1486" spans="2:10" x14ac:dyDescent="0.25">
      <c r="B1486" s="2" t="str">
        <f>IF(COUNT($B$16:B1485)&lt;=24*$D$12,IF(DAY(B1485)=1,DATE(YEAR(B1485),MONTH(B1485),15),DATE(YEAR(B1485),MONTH(B1485)+1,1)),"")</f>
        <v/>
      </c>
      <c r="C1486" s="3" t="str">
        <f t="shared" si="154"/>
        <v/>
      </c>
      <c r="D1486" s="4" t="str">
        <f t="shared" si="155"/>
        <v/>
      </c>
      <c r="E1486" s="4" t="str">
        <f t="shared" si="156"/>
        <v/>
      </c>
      <c r="F1486" s="1" t="str">
        <f t="shared" si="157"/>
        <v/>
      </c>
      <c r="H1486" s="4" t="str">
        <f t="shared" si="158"/>
        <v/>
      </c>
      <c r="I1486" s="4" t="str">
        <f t="shared" si="159"/>
        <v/>
      </c>
      <c r="J1486" s="4" t="str">
        <f t="shared" si="160"/>
        <v/>
      </c>
    </row>
    <row r="1487" spans="2:10" x14ac:dyDescent="0.25">
      <c r="B1487" s="2" t="str">
        <f>IF(COUNT($B$16:B1486)&lt;=24*$D$12,IF(DAY(B1486)=1,DATE(YEAR(B1486),MONTH(B1486),15),DATE(YEAR(B1486),MONTH(B1486)+1,1)),"")</f>
        <v/>
      </c>
      <c r="C1487" s="3" t="str">
        <f t="shared" si="154"/>
        <v/>
      </c>
      <c r="D1487" s="4" t="str">
        <f t="shared" si="155"/>
        <v/>
      </c>
      <c r="E1487" s="4" t="str">
        <f t="shared" si="156"/>
        <v/>
      </c>
      <c r="F1487" s="1" t="str">
        <f t="shared" si="157"/>
        <v/>
      </c>
      <c r="H1487" s="4" t="str">
        <f t="shared" si="158"/>
        <v/>
      </c>
      <c r="I1487" s="4" t="str">
        <f t="shared" si="159"/>
        <v/>
      </c>
      <c r="J1487" s="4" t="str">
        <f t="shared" si="160"/>
        <v/>
      </c>
    </row>
    <row r="1488" spans="2:10" x14ac:dyDescent="0.25">
      <c r="B1488" s="2" t="str">
        <f>IF(COUNT($B$16:B1487)&lt;=24*$D$12,IF(DAY(B1487)=1,DATE(YEAR(B1487),MONTH(B1487),15),DATE(YEAR(B1487),MONTH(B1487)+1,1)),"")</f>
        <v/>
      </c>
      <c r="C1488" s="3" t="str">
        <f t="shared" si="154"/>
        <v/>
      </c>
      <c r="D1488" s="4" t="str">
        <f t="shared" si="155"/>
        <v/>
      </c>
      <c r="E1488" s="4" t="str">
        <f t="shared" si="156"/>
        <v/>
      </c>
      <c r="F1488" s="1" t="str">
        <f t="shared" si="157"/>
        <v/>
      </c>
      <c r="H1488" s="4" t="str">
        <f t="shared" si="158"/>
        <v/>
      </c>
      <c r="I1488" s="4" t="str">
        <f t="shared" si="159"/>
        <v/>
      </c>
      <c r="J1488" s="4" t="str">
        <f t="shared" si="160"/>
        <v/>
      </c>
    </row>
    <row r="1489" spans="2:10" x14ac:dyDescent="0.25">
      <c r="B1489" s="2" t="str">
        <f>IF(COUNT($B$16:B1488)&lt;=24*$D$12,IF(DAY(B1488)=1,DATE(YEAR(B1488),MONTH(B1488),15),DATE(YEAR(B1488),MONTH(B1488)+1,1)),"")</f>
        <v/>
      </c>
      <c r="C1489" s="3" t="str">
        <f t="shared" ref="C1489:C1552" si="161">IF(B1489&lt;&gt;"",IF(AND(MONTH(B1489)=1,DAY(B1489)=1),VLOOKUP(DATE(YEAR(B1489)-1,1,1),B:C,2,FALSE)*(1+$D$9),C1488),"")</f>
        <v/>
      </c>
      <c r="D1489" s="4" t="str">
        <f t="shared" ref="D1489:D1552" si="162">IF(C1490&lt;&gt;"",(C1489*$D$7)/24,"")</f>
        <v/>
      </c>
      <c r="E1489" s="4" t="str">
        <f t="shared" ref="E1489:E1552" si="163">IF(C1490&lt;&gt;"",C1489*$D$8/24,"")</f>
        <v/>
      </c>
      <c r="F1489" s="1" t="str">
        <f t="shared" ref="F1489:F1552" si="164">IF(B1489&lt;&gt;"",IF(AND(DAY(B1489)=1,MONTH(B1489)=1),VLOOKUP(DATE(YEAR(B1489)-1,1,1),B:C,2,FALSE)*$D$8,0),"")</f>
        <v/>
      </c>
      <c r="H1489" s="4" t="str">
        <f t="shared" ref="H1489:H1552" si="165">IF(B1489&lt;&gt;"",H1488*(1+$D$10)^(1/24)+SUM(D1489:E1489),"")</f>
        <v/>
      </c>
      <c r="I1489" s="4" t="str">
        <f t="shared" ref="I1489:I1552" si="166">IF(B1489&lt;&gt;"",I1488*(1+$D$10)^(1/24)+IF(D1489&lt;&gt;"",D1489,0)+F1489,"")</f>
        <v/>
      </c>
      <c r="J1489" s="4" t="str">
        <f t="shared" ref="J1489:J1552" si="167">IF(B1490&lt;&gt;"",H1489-I1489,"")</f>
        <v/>
      </c>
    </row>
    <row r="1490" spans="2:10" x14ac:dyDescent="0.25">
      <c r="B1490" s="2" t="str">
        <f>IF(COUNT($B$16:B1489)&lt;=24*$D$12,IF(DAY(B1489)=1,DATE(YEAR(B1489),MONTH(B1489),15),DATE(YEAR(B1489),MONTH(B1489)+1,1)),"")</f>
        <v/>
      </c>
      <c r="C1490" s="3" t="str">
        <f t="shared" si="161"/>
        <v/>
      </c>
      <c r="D1490" s="4" t="str">
        <f t="shared" si="162"/>
        <v/>
      </c>
      <c r="E1490" s="4" t="str">
        <f t="shared" si="163"/>
        <v/>
      </c>
      <c r="F1490" s="1" t="str">
        <f t="shared" si="164"/>
        <v/>
      </c>
      <c r="H1490" s="4" t="str">
        <f t="shared" si="165"/>
        <v/>
      </c>
      <c r="I1490" s="4" t="str">
        <f t="shared" si="166"/>
        <v/>
      </c>
      <c r="J1490" s="4" t="str">
        <f t="shared" si="167"/>
        <v/>
      </c>
    </row>
    <row r="1491" spans="2:10" x14ac:dyDescent="0.25">
      <c r="B1491" s="2" t="str">
        <f>IF(COUNT($B$16:B1490)&lt;=24*$D$12,IF(DAY(B1490)=1,DATE(YEAR(B1490),MONTH(B1490),15),DATE(YEAR(B1490),MONTH(B1490)+1,1)),"")</f>
        <v/>
      </c>
      <c r="C1491" s="3" t="str">
        <f t="shared" si="161"/>
        <v/>
      </c>
      <c r="D1491" s="4" t="str">
        <f t="shared" si="162"/>
        <v/>
      </c>
      <c r="E1491" s="4" t="str">
        <f t="shared" si="163"/>
        <v/>
      </c>
      <c r="F1491" s="1" t="str">
        <f t="shared" si="164"/>
        <v/>
      </c>
      <c r="H1491" s="4" t="str">
        <f t="shared" si="165"/>
        <v/>
      </c>
      <c r="I1491" s="4" t="str">
        <f t="shared" si="166"/>
        <v/>
      </c>
      <c r="J1491" s="4" t="str">
        <f t="shared" si="167"/>
        <v/>
      </c>
    </row>
    <row r="1492" spans="2:10" x14ac:dyDescent="0.25">
      <c r="B1492" s="2" t="str">
        <f>IF(COUNT($B$16:B1491)&lt;=24*$D$12,IF(DAY(B1491)=1,DATE(YEAR(B1491),MONTH(B1491),15),DATE(YEAR(B1491),MONTH(B1491)+1,1)),"")</f>
        <v/>
      </c>
      <c r="C1492" s="3" t="str">
        <f t="shared" si="161"/>
        <v/>
      </c>
      <c r="D1492" s="4" t="str">
        <f t="shared" si="162"/>
        <v/>
      </c>
      <c r="E1492" s="4" t="str">
        <f t="shared" si="163"/>
        <v/>
      </c>
      <c r="F1492" s="1" t="str">
        <f t="shared" si="164"/>
        <v/>
      </c>
      <c r="H1492" s="4" t="str">
        <f t="shared" si="165"/>
        <v/>
      </c>
      <c r="I1492" s="4" t="str">
        <f t="shared" si="166"/>
        <v/>
      </c>
      <c r="J1492" s="4" t="str">
        <f t="shared" si="167"/>
        <v/>
      </c>
    </row>
    <row r="1493" spans="2:10" x14ac:dyDescent="0.25">
      <c r="B1493" s="2" t="str">
        <f>IF(COUNT($B$16:B1492)&lt;=24*$D$12,IF(DAY(B1492)=1,DATE(YEAR(B1492),MONTH(B1492),15),DATE(YEAR(B1492),MONTH(B1492)+1,1)),"")</f>
        <v/>
      </c>
      <c r="C1493" s="3" t="str">
        <f t="shared" si="161"/>
        <v/>
      </c>
      <c r="D1493" s="4" t="str">
        <f t="shared" si="162"/>
        <v/>
      </c>
      <c r="E1493" s="4" t="str">
        <f t="shared" si="163"/>
        <v/>
      </c>
      <c r="F1493" s="1" t="str">
        <f t="shared" si="164"/>
        <v/>
      </c>
      <c r="H1493" s="4" t="str">
        <f t="shared" si="165"/>
        <v/>
      </c>
      <c r="I1493" s="4" t="str">
        <f t="shared" si="166"/>
        <v/>
      </c>
      <c r="J1493" s="4" t="str">
        <f t="shared" si="167"/>
        <v/>
      </c>
    </row>
    <row r="1494" spans="2:10" x14ac:dyDescent="0.25">
      <c r="B1494" s="2" t="str">
        <f>IF(COUNT($B$16:B1493)&lt;=24*$D$12,IF(DAY(B1493)=1,DATE(YEAR(B1493),MONTH(B1493),15),DATE(YEAR(B1493),MONTH(B1493)+1,1)),"")</f>
        <v/>
      </c>
      <c r="C1494" s="3" t="str">
        <f t="shared" si="161"/>
        <v/>
      </c>
      <c r="D1494" s="4" t="str">
        <f t="shared" si="162"/>
        <v/>
      </c>
      <c r="E1494" s="4" t="str">
        <f t="shared" si="163"/>
        <v/>
      </c>
      <c r="F1494" s="1" t="str">
        <f t="shared" si="164"/>
        <v/>
      </c>
      <c r="H1494" s="4" t="str">
        <f t="shared" si="165"/>
        <v/>
      </c>
      <c r="I1494" s="4" t="str">
        <f t="shared" si="166"/>
        <v/>
      </c>
      <c r="J1494" s="4" t="str">
        <f t="shared" si="167"/>
        <v/>
      </c>
    </row>
    <row r="1495" spans="2:10" x14ac:dyDescent="0.25">
      <c r="B1495" s="2" t="str">
        <f>IF(COUNT($B$16:B1494)&lt;=24*$D$12,IF(DAY(B1494)=1,DATE(YEAR(B1494),MONTH(B1494),15),DATE(YEAR(B1494),MONTH(B1494)+1,1)),"")</f>
        <v/>
      </c>
      <c r="C1495" s="3" t="str">
        <f t="shared" si="161"/>
        <v/>
      </c>
      <c r="D1495" s="4" t="str">
        <f t="shared" si="162"/>
        <v/>
      </c>
      <c r="E1495" s="4" t="str">
        <f t="shared" si="163"/>
        <v/>
      </c>
      <c r="F1495" s="1" t="str">
        <f t="shared" si="164"/>
        <v/>
      </c>
      <c r="H1495" s="4" t="str">
        <f t="shared" si="165"/>
        <v/>
      </c>
      <c r="I1495" s="4" t="str">
        <f t="shared" si="166"/>
        <v/>
      </c>
      <c r="J1495" s="4" t="str">
        <f t="shared" si="167"/>
        <v/>
      </c>
    </row>
    <row r="1496" spans="2:10" x14ac:dyDescent="0.25">
      <c r="B1496" s="2" t="str">
        <f>IF(COUNT($B$16:B1495)&lt;=24*$D$12,IF(DAY(B1495)=1,DATE(YEAR(B1495),MONTH(B1495),15),DATE(YEAR(B1495),MONTH(B1495)+1,1)),"")</f>
        <v/>
      </c>
      <c r="C1496" s="3" t="str">
        <f t="shared" si="161"/>
        <v/>
      </c>
      <c r="D1496" s="4" t="str">
        <f t="shared" si="162"/>
        <v/>
      </c>
      <c r="E1496" s="4" t="str">
        <f t="shared" si="163"/>
        <v/>
      </c>
      <c r="F1496" s="1" t="str">
        <f t="shared" si="164"/>
        <v/>
      </c>
      <c r="H1496" s="4" t="str">
        <f t="shared" si="165"/>
        <v/>
      </c>
      <c r="I1496" s="4" t="str">
        <f t="shared" si="166"/>
        <v/>
      </c>
      <c r="J1496" s="4" t="str">
        <f t="shared" si="167"/>
        <v/>
      </c>
    </row>
    <row r="1497" spans="2:10" x14ac:dyDescent="0.25">
      <c r="B1497" s="2" t="str">
        <f>IF(COUNT($B$16:B1496)&lt;=24*$D$12,IF(DAY(B1496)=1,DATE(YEAR(B1496),MONTH(B1496),15),DATE(YEAR(B1496),MONTH(B1496)+1,1)),"")</f>
        <v/>
      </c>
      <c r="C1497" s="3" t="str">
        <f t="shared" si="161"/>
        <v/>
      </c>
      <c r="D1497" s="4" t="str">
        <f t="shared" si="162"/>
        <v/>
      </c>
      <c r="E1497" s="4" t="str">
        <f t="shared" si="163"/>
        <v/>
      </c>
      <c r="F1497" s="1" t="str">
        <f t="shared" si="164"/>
        <v/>
      </c>
      <c r="H1497" s="4" t="str">
        <f t="shared" si="165"/>
        <v/>
      </c>
      <c r="I1497" s="4" t="str">
        <f t="shared" si="166"/>
        <v/>
      </c>
      <c r="J1497" s="4" t="str">
        <f t="shared" si="167"/>
        <v/>
      </c>
    </row>
    <row r="1498" spans="2:10" x14ac:dyDescent="0.25">
      <c r="B1498" s="2" t="str">
        <f>IF(COUNT($B$16:B1497)&lt;=24*$D$12,IF(DAY(B1497)=1,DATE(YEAR(B1497),MONTH(B1497),15),DATE(YEAR(B1497),MONTH(B1497)+1,1)),"")</f>
        <v/>
      </c>
      <c r="C1498" s="3" t="str">
        <f t="shared" si="161"/>
        <v/>
      </c>
      <c r="D1498" s="4" t="str">
        <f t="shared" si="162"/>
        <v/>
      </c>
      <c r="E1498" s="4" t="str">
        <f t="shared" si="163"/>
        <v/>
      </c>
      <c r="F1498" s="1" t="str">
        <f t="shared" si="164"/>
        <v/>
      </c>
      <c r="H1498" s="4" t="str">
        <f t="shared" si="165"/>
        <v/>
      </c>
      <c r="I1498" s="4" t="str">
        <f t="shared" si="166"/>
        <v/>
      </c>
      <c r="J1498" s="4" t="str">
        <f t="shared" si="167"/>
        <v/>
      </c>
    </row>
    <row r="1499" spans="2:10" x14ac:dyDescent="0.25">
      <c r="B1499" s="2" t="str">
        <f>IF(COUNT($B$16:B1498)&lt;=24*$D$12,IF(DAY(B1498)=1,DATE(YEAR(B1498),MONTH(B1498),15),DATE(YEAR(B1498),MONTH(B1498)+1,1)),"")</f>
        <v/>
      </c>
      <c r="C1499" s="3" t="str">
        <f t="shared" si="161"/>
        <v/>
      </c>
      <c r="D1499" s="4" t="str">
        <f t="shared" si="162"/>
        <v/>
      </c>
      <c r="E1499" s="4" t="str">
        <f t="shared" si="163"/>
        <v/>
      </c>
      <c r="F1499" s="1" t="str">
        <f t="shared" si="164"/>
        <v/>
      </c>
      <c r="H1499" s="4" t="str">
        <f t="shared" si="165"/>
        <v/>
      </c>
      <c r="I1499" s="4" t="str">
        <f t="shared" si="166"/>
        <v/>
      </c>
      <c r="J1499" s="4" t="str">
        <f t="shared" si="167"/>
        <v/>
      </c>
    </row>
    <row r="1500" spans="2:10" x14ac:dyDescent="0.25">
      <c r="B1500" s="2" t="str">
        <f>IF(COUNT($B$16:B1499)&lt;=24*$D$12,IF(DAY(B1499)=1,DATE(YEAR(B1499),MONTH(B1499),15),DATE(YEAR(B1499),MONTH(B1499)+1,1)),"")</f>
        <v/>
      </c>
      <c r="C1500" s="3" t="str">
        <f t="shared" si="161"/>
        <v/>
      </c>
      <c r="D1500" s="4" t="str">
        <f t="shared" si="162"/>
        <v/>
      </c>
      <c r="E1500" s="4" t="str">
        <f t="shared" si="163"/>
        <v/>
      </c>
      <c r="F1500" s="1" t="str">
        <f t="shared" si="164"/>
        <v/>
      </c>
      <c r="H1500" s="4" t="str">
        <f t="shared" si="165"/>
        <v/>
      </c>
      <c r="I1500" s="4" t="str">
        <f t="shared" si="166"/>
        <v/>
      </c>
      <c r="J1500" s="4" t="str">
        <f t="shared" si="167"/>
        <v/>
      </c>
    </row>
    <row r="1501" spans="2:10" x14ac:dyDescent="0.25">
      <c r="B1501" s="2" t="str">
        <f>IF(COUNT($B$16:B1500)&lt;=24*$D$12,IF(DAY(B1500)=1,DATE(YEAR(B1500),MONTH(B1500),15),DATE(YEAR(B1500),MONTH(B1500)+1,1)),"")</f>
        <v/>
      </c>
      <c r="C1501" s="3" t="str">
        <f t="shared" si="161"/>
        <v/>
      </c>
      <c r="D1501" s="4" t="str">
        <f t="shared" si="162"/>
        <v/>
      </c>
      <c r="E1501" s="4" t="str">
        <f t="shared" si="163"/>
        <v/>
      </c>
      <c r="F1501" s="1" t="str">
        <f t="shared" si="164"/>
        <v/>
      </c>
      <c r="H1501" s="4" t="str">
        <f t="shared" si="165"/>
        <v/>
      </c>
      <c r="I1501" s="4" t="str">
        <f t="shared" si="166"/>
        <v/>
      </c>
      <c r="J1501" s="4" t="str">
        <f t="shared" si="167"/>
        <v/>
      </c>
    </row>
    <row r="1502" spans="2:10" x14ac:dyDescent="0.25">
      <c r="B1502" s="2" t="str">
        <f>IF(COUNT($B$16:B1501)&lt;=24*$D$12,IF(DAY(B1501)=1,DATE(YEAR(B1501),MONTH(B1501),15),DATE(YEAR(B1501),MONTH(B1501)+1,1)),"")</f>
        <v/>
      </c>
      <c r="C1502" s="3" t="str">
        <f t="shared" si="161"/>
        <v/>
      </c>
      <c r="D1502" s="4" t="str">
        <f t="shared" si="162"/>
        <v/>
      </c>
      <c r="E1502" s="4" t="str">
        <f t="shared" si="163"/>
        <v/>
      </c>
      <c r="F1502" s="1" t="str">
        <f t="shared" si="164"/>
        <v/>
      </c>
      <c r="H1502" s="4" t="str">
        <f t="shared" si="165"/>
        <v/>
      </c>
      <c r="I1502" s="4" t="str">
        <f t="shared" si="166"/>
        <v/>
      </c>
      <c r="J1502" s="4" t="str">
        <f t="shared" si="167"/>
        <v/>
      </c>
    </row>
    <row r="1503" spans="2:10" x14ac:dyDescent="0.25">
      <c r="B1503" s="2" t="str">
        <f>IF(COUNT($B$16:B1502)&lt;=24*$D$12,IF(DAY(B1502)=1,DATE(YEAR(B1502),MONTH(B1502),15),DATE(YEAR(B1502),MONTH(B1502)+1,1)),"")</f>
        <v/>
      </c>
      <c r="C1503" s="3" t="str">
        <f t="shared" si="161"/>
        <v/>
      </c>
      <c r="D1503" s="4" t="str">
        <f t="shared" si="162"/>
        <v/>
      </c>
      <c r="E1503" s="4" t="str">
        <f t="shared" si="163"/>
        <v/>
      </c>
      <c r="F1503" s="1" t="str">
        <f t="shared" si="164"/>
        <v/>
      </c>
      <c r="H1503" s="4" t="str">
        <f t="shared" si="165"/>
        <v/>
      </c>
      <c r="I1503" s="4" t="str">
        <f t="shared" si="166"/>
        <v/>
      </c>
      <c r="J1503" s="4" t="str">
        <f t="shared" si="167"/>
        <v/>
      </c>
    </row>
    <row r="1504" spans="2:10" x14ac:dyDescent="0.25">
      <c r="B1504" s="2" t="str">
        <f>IF(COUNT($B$16:B1503)&lt;=24*$D$12,IF(DAY(B1503)=1,DATE(YEAR(B1503),MONTH(B1503),15),DATE(YEAR(B1503),MONTH(B1503)+1,1)),"")</f>
        <v/>
      </c>
      <c r="C1504" s="3" t="str">
        <f t="shared" si="161"/>
        <v/>
      </c>
      <c r="D1504" s="4" t="str">
        <f t="shared" si="162"/>
        <v/>
      </c>
      <c r="E1504" s="4" t="str">
        <f t="shared" si="163"/>
        <v/>
      </c>
      <c r="F1504" s="1" t="str">
        <f t="shared" si="164"/>
        <v/>
      </c>
      <c r="H1504" s="4" t="str">
        <f t="shared" si="165"/>
        <v/>
      </c>
      <c r="I1504" s="4" t="str">
        <f t="shared" si="166"/>
        <v/>
      </c>
      <c r="J1504" s="4" t="str">
        <f t="shared" si="167"/>
        <v/>
      </c>
    </row>
    <row r="1505" spans="2:10" x14ac:dyDescent="0.25">
      <c r="B1505" s="2" t="str">
        <f>IF(COUNT($B$16:B1504)&lt;=24*$D$12,IF(DAY(B1504)=1,DATE(YEAR(B1504),MONTH(B1504),15),DATE(YEAR(B1504),MONTH(B1504)+1,1)),"")</f>
        <v/>
      </c>
      <c r="C1505" s="3" t="str">
        <f t="shared" si="161"/>
        <v/>
      </c>
      <c r="D1505" s="4" t="str">
        <f t="shared" si="162"/>
        <v/>
      </c>
      <c r="E1505" s="4" t="str">
        <f t="shared" si="163"/>
        <v/>
      </c>
      <c r="F1505" s="1" t="str">
        <f t="shared" si="164"/>
        <v/>
      </c>
      <c r="H1505" s="4" t="str">
        <f t="shared" si="165"/>
        <v/>
      </c>
      <c r="I1505" s="4" t="str">
        <f t="shared" si="166"/>
        <v/>
      </c>
      <c r="J1505" s="4" t="str">
        <f t="shared" si="167"/>
        <v/>
      </c>
    </row>
    <row r="1506" spans="2:10" x14ac:dyDescent="0.25">
      <c r="B1506" s="2" t="str">
        <f>IF(COUNT($B$16:B1505)&lt;=24*$D$12,IF(DAY(B1505)=1,DATE(YEAR(B1505),MONTH(B1505),15),DATE(YEAR(B1505),MONTH(B1505)+1,1)),"")</f>
        <v/>
      </c>
      <c r="C1506" s="3" t="str">
        <f t="shared" si="161"/>
        <v/>
      </c>
      <c r="D1506" s="4" t="str">
        <f t="shared" si="162"/>
        <v/>
      </c>
      <c r="E1506" s="4" t="str">
        <f t="shared" si="163"/>
        <v/>
      </c>
      <c r="F1506" s="1" t="str">
        <f t="shared" si="164"/>
        <v/>
      </c>
      <c r="H1506" s="4" t="str">
        <f t="shared" si="165"/>
        <v/>
      </c>
      <c r="I1506" s="4" t="str">
        <f t="shared" si="166"/>
        <v/>
      </c>
      <c r="J1506" s="4" t="str">
        <f t="shared" si="167"/>
        <v/>
      </c>
    </row>
    <row r="1507" spans="2:10" x14ac:dyDescent="0.25">
      <c r="B1507" s="2" t="str">
        <f>IF(COUNT($B$16:B1506)&lt;=24*$D$12,IF(DAY(B1506)=1,DATE(YEAR(B1506),MONTH(B1506),15),DATE(YEAR(B1506),MONTH(B1506)+1,1)),"")</f>
        <v/>
      </c>
      <c r="C1507" s="3" t="str">
        <f t="shared" si="161"/>
        <v/>
      </c>
      <c r="D1507" s="4" t="str">
        <f t="shared" si="162"/>
        <v/>
      </c>
      <c r="E1507" s="4" t="str">
        <f t="shared" si="163"/>
        <v/>
      </c>
      <c r="F1507" s="1" t="str">
        <f t="shared" si="164"/>
        <v/>
      </c>
      <c r="H1507" s="4" t="str">
        <f t="shared" si="165"/>
        <v/>
      </c>
      <c r="I1507" s="4" t="str">
        <f t="shared" si="166"/>
        <v/>
      </c>
      <c r="J1507" s="4" t="str">
        <f t="shared" si="167"/>
        <v/>
      </c>
    </row>
    <row r="1508" spans="2:10" x14ac:dyDescent="0.25">
      <c r="B1508" s="2" t="str">
        <f>IF(COUNT($B$16:B1507)&lt;=24*$D$12,IF(DAY(B1507)=1,DATE(YEAR(B1507),MONTH(B1507),15),DATE(YEAR(B1507),MONTH(B1507)+1,1)),"")</f>
        <v/>
      </c>
      <c r="C1508" s="3" t="str">
        <f t="shared" si="161"/>
        <v/>
      </c>
      <c r="D1508" s="4" t="str">
        <f t="shared" si="162"/>
        <v/>
      </c>
      <c r="E1508" s="4" t="str">
        <f t="shared" si="163"/>
        <v/>
      </c>
      <c r="F1508" s="1" t="str">
        <f t="shared" si="164"/>
        <v/>
      </c>
      <c r="H1508" s="4" t="str">
        <f t="shared" si="165"/>
        <v/>
      </c>
      <c r="I1508" s="4" t="str">
        <f t="shared" si="166"/>
        <v/>
      </c>
      <c r="J1508" s="4" t="str">
        <f t="shared" si="167"/>
        <v/>
      </c>
    </row>
    <row r="1509" spans="2:10" x14ac:dyDescent="0.25">
      <c r="B1509" s="2" t="str">
        <f>IF(COUNT($B$16:B1508)&lt;=24*$D$12,IF(DAY(B1508)=1,DATE(YEAR(B1508),MONTH(B1508),15),DATE(YEAR(B1508),MONTH(B1508)+1,1)),"")</f>
        <v/>
      </c>
      <c r="C1509" s="3" t="str">
        <f t="shared" si="161"/>
        <v/>
      </c>
      <c r="D1509" s="4" t="str">
        <f t="shared" si="162"/>
        <v/>
      </c>
      <c r="E1509" s="4" t="str">
        <f t="shared" si="163"/>
        <v/>
      </c>
      <c r="F1509" s="1" t="str">
        <f t="shared" si="164"/>
        <v/>
      </c>
      <c r="H1509" s="4" t="str">
        <f t="shared" si="165"/>
        <v/>
      </c>
      <c r="I1509" s="4" t="str">
        <f t="shared" si="166"/>
        <v/>
      </c>
      <c r="J1509" s="4" t="str">
        <f t="shared" si="167"/>
        <v/>
      </c>
    </row>
    <row r="1510" spans="2:10" x14ac:dyDescent="0.25">
      <c r="B1510" s="2" t="str">
        <f>IF(COUNT($B$16:B1509)&lt;=24*$D$12,IF(DAY(B1509)=1,DATE(YEAR(B1509),MONTH(B1509),15),DATE(YEAR(B1509),MONTH(B1509)+1,1)),"")</f>
        <v/>
      </c>
      <c r="C1510" s="3" t="str">
        <f t="shared" si="161"/>
        <v/>
      </c>
      <c r="D1510" s="4" t="str">
        <f t="shared" si="162"/>
        <v/>
      </c>
      <c r="E1510" s="4" t="str">
        <f t="shared" si="163"/>
        <v/>
      </c>
      <c r="F1510" s="1" t="str">
        <f t="shared" si="164"/>
        <v/>
      </c>
      <c r="H1510" s="4" t="str">
        <f t="shared" si="165"/>
        <v/>
      </c>
      <c r="I1510" s="4" t="str">
        <f t="shared" si="166"/>
        <v/>
      </c>
      <c r="J1510" s="4" t="str">
        <f t="shared" si="167"/>
        <v/>
      </c>
    </row>
    <row r="1511" spans="2:10" x14ac:dyDescent="0.25">
      <c r="B1511" s="2" t="str">
        <f>IF(COUNT($B$16:B1510)&lt;=24*$D$12,IF(DAY(B1510)=1,DATE(YEAR(B1510),MONTH(B1510),15),DATE(YEAR(B1510),MONTH(B1510)+1,1)),"")</f>
        <v/>
      </c>
      <c r="C1511" s="3" t="str">
        <f t="shared" si="161"/>
        <v/>
      </c>
      <c r="D1511" s="4" t="str">
        <f t="shared" si="162"/>
        <v/>
      </c>
      <c r="E1511" s="4" t="str">
        <f t="shared" si="163"/>
        <v/>
      </c>
      <c r="F1511" s="1" t="str">
        <f t="shared" si="164"/>
        <v/>
      </c>
      <c r="H1511" s="4" t="str">
        <f t="shared" si="165"/>
        <v/>
      </c>
      <c r="I1511" s="4" t="str">
        <f t="shared" si="166"/>
        <v/>
      </c>
      <c r="J1511" s="4" t="str">
        <f t="shared" si="167"/>
        <v/>
      </c>
    </row>
    <row r="1512" spans="2:10" x14ac:dyDescent="0.25">
      <c r="B1512" s="2" t="str">
        <f>IF(COUNT($B$16:B1511)&lt;=24*$D$12,IF(DAY(B1511)=1,DATE(YEAR(B1511),MONTH(B1511),15),DATE(YEAR(B1511),MONTH(B1511)+1,1)),"")</f>
        <v/>
      </c>
      <c r="C1512" s="3" t="str">
        <f t="shared" si="161"/>
        <v/>
      </c>
      <c r="D1512" s="4" t="str">
        <f t="shared" si="162"/>
        <v/>
      </c>
      <c r="E1512" s="4" t="str">
        <f t="shared" si="163"/>
        <v/>
      </c>
      <c r="F1512" s="1" t="str">
        <f t="shared" si="164"/>
        <v/>
      </c>
      <c r="H1512" s="4" t="str">
        <f t="shared" si="165"/>
        <v/>
      </c>
      <c r="I1512" s="4" t="str">
        <f t="shared" si="166"/>
        <v/>
      </c>
      <c r="J1512" s="4" t="str">
        <f t="shared" si="167"/>
        <v/>
      </c>
    </row>
    <row r="1513" spans="2:10" x14ac:dyDescent="0.25">
      <c r="B1513" s="2" t="str">
        <f>IF(COUNT($B$16:B1512)&lt;=24*$D$12,IF(DAY(B1512)=1,DATE(YEAR(B1512),MONTH(B1512),15),DATE(YEAR(B1512),MONTH(B1512)+1,1)),"")</f>
        <v/>
      </c>
      <c r="C1513" s="3" t="str">
        <f t="shared" si="161"/>
        <v/>
      </c>
      <c r="D1513" s="4" t="str">
        <f t="shared" si="162"/>
        <v/>
      </c>
      <c r="E1513" s="4" t="str">
        <f t="shared" si="163"/>
        <v/>
      </c>
      <c r="F1513" s="1" t="str">
        <f t="shared" si="164"/>
        <v/>
      </c>
      <c r="H1513" s="4" t="str">
        <f t="shared" si="165"/>
        <v/>
      </c>
      <c r="I1513" s="4" t="str">
        <f t="shared" si="166"/>
        <v/>
      </c>
      <c r="J1513" s="4" t="str">
        <f t="shared" si="167"/>
        <v/>
      </c>
    </row>
    <row r="1514" spans="2:10" x14ac:dyDescent="0.25">
      <c r="B1514" s="2" t="str">
        <f>IF(COUNT($B$16:B1513)&lt;=24*$D$12,IF(DAY(B1513)=1,DATE(YEAR(B1513),MONTH(B1513),15),DATE(YEAR(B1513),MONTH(B1513)+1,1)),"")</f>
        <v/>
      </c>
      <c r="C1514" s="3" t="str">
        <f t="shared" si="161"/>
        <v/>
      </c>
      <c r="D1514" s="4" t="str">
        <f t="shared" si="162"/>
        <v/>
      </c>
      <c r="E1514" s="4" t="str">
        <f t="shared" si="163"/>
        <v/>
      </c>
      <c r="F1514" s="1" t="str">
        <f t="shared" si="164"/>
        <v/>
      </c>
      <c r="H1514" s="4" t="str">
        <f t="shared" si="165"/>
        <v/>
      </c>
      <c r="I1514" s="4" t="str">
        <f t="shared" si="166"/>
        <v/>
      </c>
      <c r="J1514" s="4" t="str">
        <f t="shared" si="167"/>
        <v/>
      </c>
    </row>
    <row r="1515" spans="2:10" x14ac:dyDescent="0.25">
      <c r="B1515" s="2" t="str">
        <f>IF(COUNT($B$16:B1514)&lt;=24*$D$12,IF(DAY(B1514)=1,DATE(YEAR(B1514),MONTH(B1514),15),DATE(YEAR(B1514),MONTH(B1514)+1,1)),"")</f>
        <v/>
      </c>
      <c r="C1515" s="3" t="str">
        <f t="shared" si="161"/>
        <v/>
      </c>
      <c r="D1515" s="4" t="str">
        <f t="shared" si="162"/>
        <v/>
      </c>
      <c r="E1515" s="4" t="str">
        <f t="shared" si="163"/>
        <v/>
      </c>
      <c r="F1515" s="1" t="str">
        <f t="shared" si="164"/>
        <v/>
      </c>
      <c r="H1515" s="4" t="str">
        <f t="shared" si="165"/>
        <v/>
      </c>
      <c r="I1515" s="4" t="str">
        <f t="shared" si="166"/>
        <v/>
      </c>
      <c r="J1515" s="4" t="str">
        <f t="shared" si="167"/>
        <v/>
      </c>
    </row>
    <row r="1516" spans="2:10" x14ac:dyDescent="0.25">
      <c r="B1516" s="2" t="str">
        <f>IF(COUNT($B$16:B1515)&lt;=24*$D$12,IF(DAY(B1515)=1,DATE(YEAR(B1515),MONTH(B1515),15),DATE(YEAR(B1515),MONTH(B1515)+1,1)),"")</f>
        <v/>
      </c>
      <c r="C1516" s="3" t="str">
        <f t="shared" si="161"/>
        <v/>
      </c>
      <c r="D1516" s="4" t="str">
        <f t="shared" si="162"/>
        <v/>
      </c>
      <c r="E1516" s="4" t="str">
        <f t="shared" si="163"/>
        <v/>
      </c>
      <c r="F1516" s="1" t="str">
        <f t="shared" si="164"/>
        <v/>
      </c>
      <c r="H1516" s="4" t="str">
        <f t="shared" si="165"/>
        <v/>
      </c>
      <c r="I1516" s="4" t="str">
        <f t="shared" si="166"/>
        <v/>
      </c>
      <c r="J1516" s="4" t="str">
        <f t="shared" si="167"/>
        <v/>
      </c>
    </row>
    <row r="1517" spans="2:10" x14ac:dyDescent="0.25">
      <c r="B1517" s="2" t="str">
        <f>IF(COUNT($B$16:B1516)&lt;=24*$D$12,IF(DAY(B1516)=1,DATE(YEAR(B1516),MONTH(B1516),15),DATE(YEAR(B1516),MONTH(B1516)+1,1)),"")</f>
        <v/>
      </c>
      <c r="C1517" s="3" t="str">
        <f t="shared" si="161"/>
        <v/>
      </c>
      <c r="D1517" s="4" t="str">
        <f t="shared" si="162"/>
        <v/>
      </c>
      <c r="E1517" s="4" t="str">
        <f t="shared" si="163"/>
        <v/>
      </c>
      <c r="F1517" s="1" t="str">
        <f t="shared" si="164"/>
        <v/>
      </c>
      <c r="H1517" s="4" t="str">
        <f t="shared" si="165"/>
        <v/>
      </c>
      <c r="I1517" s="4" t="str">
        <f t="shared" si="166"/>
        <v/>
      </c>
      <c r="J1517" s="4" t="str">
        <f t="shared" si="167"/>
        <v/>
      </c>
    </row>
    <row r="1518" spans="2:10" x14ac:dyDescent="0.25">
      <c r="B1518" s="2" t="str">
        <f>IF(COUNT($B$16:B1517)&lt;=24*$D$12,IF(DAY(B1517)=1,DATE(YEAR(B1517),MONTH(B1517),15),DATE(YEAR(B1517),MONTH(B1517)+1,1)),"")</f>
        <v/>
      </c>
      <c r="C1518" s="3" t="str">
        <f t="shared" si="161"/>
        <v/>
      </c>
      <c r="D1518" s="4" t="str">
        <f t="shared" si="162"/>
        <v/>
      </c>
      <c r="E1518" s="4" t="str">
        <f t="shared" si="163"/>
        <v/>
      </c>
      <c r="F1518" s="1" t="str">
        <f t="shared" si="164"/>
        <v/>
      </c>
      <c r="H1518" s="4" t="str">
        <f t="shared" si="165"/>
        <v/>
      </c>
      <c r="I1518" s="4" t="str">
        <f t="shared" si="166"/>
        <v/>
      </c>
      <c r="J1518" s="4" t="str">
        <f t="shared" si="167"/>
        <v/>
      </c>
    </row>
    <row r="1519" spans="2:10" x14ac:dyDescent="0.25">
      <c r="B1519" s="2" t="str">
        <f>IF(COUNT($B$16:B1518)&lt;=24*$D$12,IF(DAY(B1518)=1,DATE(YEAR(B1518),MONTH(B1518),15),DATE(YEAR(B1518),MONTH(B1518)+1,1)),"")</f>
        <v/>
      </c>
      <c r="C1519" s="3" t="str">
        <f t="shared" si="161"/>
        <v/>
      </c>
      <c r="D1519" s="4" t="str">
        <f t="shared" si="162"/>
        <v/>
      </c>
      <c r="E1519" s="4" t="str">
        <f t="shared" si="163"/>
        <v/>
      </c>
      <c r="F1519" s="1" t="str">
        <f t="shared" si="164"/>
        <v/>
      </c>
      <c r="H1519" s="4" t="str">
        <f t="shared" si="165"/>
        <v/>
      </c>
      <c r="I1519" s="4" t="str">
        <f t="shared" si="166"/>
        <v/>
      </c>
      <c r="J1519" s="4" t="str">
        <f t="shared" si="167"/>
        <v/>
      </c>
    </row>
    <row r="1520" spans="2:10" x14ac:dyDescent="0.25">
      <c r="B1520" s="2" t="str">
        <f>IF(COUNT($B$16:B1519)&lt;=24*$D$12,IF(DAY(B1519)=1,DATE(YEAR(B1519),MONTH(B1519),15),DATE(YEAR(B1519),MONTH(B1519)+1,1)),"")</f>
        <v/>
      </c>
      <c r="C1520" s="3" t="str">
        <f t="shared" si="161"/>
        <v/>
      </c>
      <c r="D1520" s="4" t="str">
        <f t="shared" si="162"/>
        <v/>
      </c>
      <c r="E1520" s="4" t="str">
        <f t="shared" si="163"/>
        <v/>
      </c>
      <c r="F1520" s="1" t="str">
        <f t="shared" si="164"/>
        <v/>
      </c>
      <c r="H1520" s="4" t="str">
        <f t="shared" si="165"/>
        <v/>
      </c>
      <c r="I1520" s="4" t="str">
        <f t="shared" si="166"/>
        <v/>
      </c>
      <c r="J1520" s="4" t="str">
        <f t="shared" si="167"/>
        <v/>
      </c>
    </row>
    <row r="1521" spans="2:10" x14ac:dyDescent="0.25">
      <c r="B1521" s="2" t="str">
        <f>IF(COUNT($B$16:B1520)&lt;=24*$D$12,IF(DAY(B1520)=1,DATE(YEAR(B1520),MONTH(B1520),15),DATE(YEAR(B1520),MONTH(B1520)+1,1)),"")</f>
        <v/>
      </c>
      <c r="C1521" s="3" t="str">
        <f t="shared" si="161"/>
        <v/>
      </c>
      <c r="D1521" s="4" t="str">
        <f t="shared" si="162"/>
        <v/>
      </c>
      <c r="E1521" s="4" t="str">
        <f t="shared" si="163"/>
        <v/>
      </c>
      <c r="F1521" s="1" t="str">
        <f t="shared" si="164"/>
        <v/>
      </c>
      <c r="H1521" s="4" t="str">
        <f t="shared" si="165"/>
        <v/>
      </c>
      <c r="I1521" s="4" t="str">
        <f t="shared" si="166"/>
        <v/>
      </c>
      <c r="J1521" s="4" t="str">
        <f t="shared" si="167"/>
        <v/>
      </c>
    </row>
    <row r="1522" spans="2:10" x14ac:dyDescent="0.25">
      <c r="B1522" s="2" t="str">
        <f>IF(COUNT($B$16:B1521)&lt;=24*$D$12,IF(DAY(B1521)=1,DATE(YEAR(B1521),MONTH(B1521),15),DATE(YEAR(B1521),MONTH(B1521)+1,1)),"")</f>
        <v/>
      </c>
      <c r="C1522" s="3" t="str">
        <f t="shared" si="161"/>
        <v/>
      </c>
      <c r="D1522" s="4" t="str">
        <f t="shared" si="162"/>
        <v/>
      </c>
      <c r="E1522" s="4" t="str">
        <f t="shared" si="163"/>
        <v/>
      </c>
      <c r="F1522" s="1" t="str">
        <f t="shared" si="164"/>
        <v/>
      </c>
      <c r="H1522" s="4" t="str">
        <f t="shared" si="165"/>
        <v/>
      </c>
      <c r="I1522" s="4" t="str">
        <f t="shared" si="166"/>
        <v/>
      </c>
      <c r="J1522" s="4" t="str">
        <f t="shared" si="167"/>
        <v/>
      </c>
    </row>
    <row r="1523" spans="2:10" x14ac:dyDescent="0.25">
      <c r="B1523" s="2" t="str">
        <f>IF(COUNT($B$16:B1522)&lt;=24*$D$12,IF(DAY(B1522)=1,DATE(YEAR(B1522),MONTH(B1522),15),DATE(YEAR(B1522),MONTH(B1522)+1,1)),"")</f>
        <v/>
      </c>
      <c r="C1523" s="3" t="str">
        <f t="shared" si="161"/>
        <v/>
      </c>
      <c r="D1523" s="4" t="str">
        <f t="shared" si="162"/>
        <v/>
      </c>
      <c r="E1523" s="4" t="str">
        <f t="shared" si="163"/>
        <v/>
      </c>
      <c r="F1523" s="1" t="str">
        <f t="shared" si="164"/>
        <v/>
      </c>
      <c r="H1523" s="4" t="str">
        <f t="shared" si="165"/>
        <v/>
      </c>
      <c r="I1523" s="4" t="str">
        <f t="shared" si="166"/>
        <v/>
      </c>
      <c r="J1523" s="4" t="str">
        <f t="shared" si="167"/>
        <v/>
      </c>
    </row>
    <row r="1524" spans="2:10" x14ac:dyDescent="0.25">
      <c r="B1524" s="2" t="str">
        <f>IF(COUNT($B$16:B1523)&lt;=24*$D$12,IF(DAY(B1523)=1,DATE(YEAR(B1523),MONTH(B1523),15),DATE(YEAR(B1523),MONTH(B1523)+1,1)),"")</f>
        <v/>
      </c>
      <c r="C1524" s="3" t="str">
        <f t="shared" si="161"/>
        <v/>
      </c>
      <c r="D1524" s="4" t="str">
        <f t="shared" si="162"/>
        <v/>
      </c>
      <c r="E1524" s="4" t="str">
        <f t="shared" si="163"/>
        <v/>
      </c>
      <c r="F1524" s="1" t="str">
        <f t="shared" si="164"/>
        <v/>
      </c>
      <c r="H1524" s="4" t="str">
        <f t="shared" si="165"/>
        <v/>
      </c>
      <c r="I1524" s="4" t="str">
        <f t="shared" si="166"/>
        <v/>
      </c>
      <c r="J1524" s="4" t="str">
        <f t="shared" si="167"/>
        <v/>
      </c>
    </row>
    <row r="1525" spans="2:10" x14ac:dyDescent="0.25">
      <c r="B1525" s="2" t="str">
        <f>IF(COUNT($B$16:B1524)&lt;=24*$D$12,IF(DAY(B1524)=1,DATE(YEAR(B1524),MONTH(B1524),15),DATE(YEAR(B1524),MONTH(B1524)+1,1)),"")</f>
        <v/>
      </c>
      <c r="C1525" s="3" t="str">
        <f t="shared" si="161"/>
        <v/>
      </c>
      <c r="D1525" s="4" t="str">
        <f t="shared" si="162"/>
        <v/>
      </c>
      <c r="E1525" s="4" t="str">
        <f t="shared" si="163"/>
        <v/>
      </c>
      <c r="F1525" s="1" t="str">
        <f t="shared" si="164"/>
        <v/>
      </c>
      <c r="H1525" s="4" t="str">
        <f t="shared" si="165"/>
        <v/>
      </c>
      <c r="I1525" s="4" t="str">
        <f t="shared" si="166"/>
        <v/>
      </c>
      <c r="J1525" s="4" t="str">
        <f t="shared" si="167"/>
        <v/>
      </c>
    </row>
    <row r="1526" spans="2:10" x14ac:dyDescent="0.25">
      <c r="B1526" s="2" t="str">
        <f>IF(COUNT($B$16:B1525)&lt;=24*$D$12,IF(DAY(B1525)=1,DATE(YEAR(B1525),MONTH(B1525),15),DATE(YEAR(B1525),MONTH(B1525)+1,1)),"")</f>
        <v/>
      </c>
      <c r="C1526" s="3" t="str">
        <f t="shared" si="161"/>
        <v/>
      </c>
      <c r="D1526" s="4" t="str">
        <f t="shared" si="162"/>
        <v/>
      </c>
      <c r="E1526" s="4" t="str">
        <f t="shared" si="163"/>
        <v/>
      </c>
      <c r="F1526" s="1" t="str">
        <f t="shared" si="164"/>
        <v/>
      </c>
      <c r="H1526" s="4" t="str">
        <f t="shared" si="165"/>
        <v/>
      </c>
      <c r="I1526" s="4" t="str">
        <f t="shared" si="166"/>
        <v/>
      </c>
      <c r="J1526" s="4" t="str">
        <f t="shared" si="167"/>
        <v/>
      </c>
    </row>
    <row r="1527" spans="2:10" x14ac:dyDescent="0.25">
      <c r="B1527" s="2" t="str">
        <f>IF(COUNT($B$16:B1526)&lt;=24*$D$12,IF(DAY(B1526)=1,DATE(YEAR(B1526),MONTH(B1526),15),DATE(YEAR(B1526),MONTH(B1526)+1,1)),"")</f>
        <v/>
      </c>
      <c r="C1527" s="3" t="str">
        <f t="shared" si="161"/>
        <v/>
      </c>
      <c r="D1527" s="4" t="str">
        <f t="shared" si="162"/>
        <v/>
      </c>
      <c r="E1527" s="4" t="str">
        <f t="shared" si="163"/>
        <v/>
      </c>
      <c r="F1527" s="1" t="str">
        <f t="shared" si="164"/>
        <v/>
      </c>
      <c r="H1527" s="4" t="str">
        <f t="shared" si="165"/>
        <v/>
      </c>
      <c r="I1527" s="4" t="str">
        <f t="shared" si="166"/>
        <v/>
      </c>
      <c r="J1527" s="4" t="str">
        <f t="shared" si="167"/>
        <v/>
      </c>
    </row>
    <row r="1528" spans="2:10" x14ac:dyDescent="0.25">
      <c r="B1528" s="2" t="str">
        <f>IF(COUNT($B$16:B1527)&lt;=24*$D$12,IF(DAY(B1527)=1,DATE(YEAR(B1527),MONTH(B1527),15),DATE(YEAR(B1527),MONTH(B1527)+1,1)),"")</f>
        <v/>
      </c>
      <c r="C1528" s="3" t="str">
        <f t="shared" si="161"/>
        <v/>
      </c>
      <c r="D1528" s="4" t="str">
        <f t="shared" si="162"/>
        <v/>
      </c>
      <c r="E1528" s="4" t="str">
        <f t="shared" si="163"/>
        <v/>
      </c>
      <c r="F1528" s="1" t="str">
        <f t="shared" si="164"/>
        <v/>
      </c>
      <c r="H1528" s="4" t="str">
        <f t="shared" si="165"/>
        <v/>
      </c>
      <c r="I1528" s="4" t="str">
        <f t="shared" si="166"/>
        <v/>
      </c>
      <c r="J1528" s="4" t="str">
        <f t="shared" si="167"/>
        <v/>
      </c>
    </row>
    <row r="1529" spans="2:10" x14ac:dyDescent="0.25">
      <c r="B1529" s="2" t="str">
        <f>IF(COUNT($B$16:B1528)&lt;=24*$D$12,IF(DAY(B1528)=1,DATE(YEAR(B1528),MONTH(B1528),15),DATE(YEAR(B1528),MONTH(B1528)+1,1)),"")</f>
        <v/>
      </c>
      <c r="C1529" s="3" t="str">
        <f t="shared" si="161"/>
        <v/>
      </c>
      <c r="D1529" s="4" t="str">
        <f t="shared" si="162"/>
        <v/>
      </c>
      <c r="E1529" s="4" t="str">
        <f t="shared" si="163"/>
        <v/>
      </c>
      <c r="F1529" s="1" t="str">
        <f t="shared" si="164"/>
        <v/>
      </c>
      <c r="H1529" s="4" t="str">
        <f t="shared" si="165"/>
        <v/>
      </c>
      <c r="I1529" s="4" t="str">
        <f t="shared" si="166"/>
        <v/>
      </c>
      <c r="J1529" s="4" t="str">
        <f t="shared" si="167"/>
        <v/>
      </c>
    </row>
    <row r="1530" spans="2:10" x14ac:dyDescent="0.25">
      <c r="B1530" s="2" t="str">
        <f>IF(COUNT($B$16:B1529)&lt;=24*$D$12,IF(DAY(B1529)=1,DATE(YEAR(B1529),MONTH(B1529),15),DATE(YEAR(B1529),MONTH(B1529)+1,1)),"")</f>
        <v/>
      </c>
      <c r="C1530" s="3" t="str">
        <f t="shared" si="161"/>
        <v/>
      </c>
      <c r="D1530" s="4" t="str">
        <f t="shared" si="162"/>
        <v/>
      </c>
      <c r="E1530" s="4" t="str">
        <f t="shared" si="163"/>
        <v/>
      </c>
      <c r="F1530" s="1" t="str">
        <f t="shared" si="164"/>
        <v/>
      </c>
      <c r="H1530" s="4" t="str">
        <f t="shared" si="165"/>
        <v/>
      </c>
      <c r="I1530" s="4" t="str">
        <f t="shared" si="166"/>
        <v/>
      </c>
      <c r="J1530" s="4" t="str">
        <f t="shared" si="167"/>
        <v/>
      </c>
    </row>
    <row r="1531" spans="2:10" x14ac:dyDescent="0.25">
      <c r="B1531" s="2" t="str">
        <f>IF(COUNT($B$16:B1530)&lt;=24*$D$12,IF(DAY(B1530)=1,DATE(YEAR(B1530),MONTH(B1530),15),DATE(YEAR(B1530),MONTH(B1530)+1,1)),"")</f>
        <v/>
      </c>
      <c r="C1531" s="3" t="str">
        <f t="shared" si="161"/>
        <v/>
      </c>
      <c r="D1531" s="4" t="str">
        <f t="shared" si="162"/>
        <v/>
      </c>
      <c r="E1531" s="4" t="str">
        <f t="shared" si="163"/>
        <v/>
      </c>
      <c r="F1531" s="1" t="str">
        <f t="shared" si="164"/>
        <v/>
      </c>
      <c r="H1531" s="4" t="str">
        <f t="shared" si="165"/>
        <v/>
      </c>
      <c r="I1531" s="4" t="str">
        <f t="shared" si="166"/>
        <v/>
      </c>
      <c r="J1531" s="4" t="str">
        <f t="shared" si="167"/>
        <v/>
      </c>
    </row>
    <row r="1532" spans="2:10" x14ac:dyDescent="0.25">
      <c r="B1532" s="2" t="str">
        <f>IF(COUNT($B$16:B1531)&lt;=24*$D$12,IF(DAY(B1531)=1,DATE(YEAR(B1531),MONTH(B1531),15),DATE(YEAR(B1531),MONTH(B1531)+1,1)),"")</f>
        <v/>
      </c>
      <c r="C1532" s="3" t="str">
        <f t="shared" si="161"/>
        <v/>
      </c>
      <c r="D1532" s="4" t="str">
        <f t="shared" si="162"/>
        <v/>
      </c>
      <c r="E1532" s="4" t="str">
        <f t="shared" si="163"/>
        <v/>
      </c>
      <c r="F1532" s="1" t="str">
        <f t="shared" si="164"/>
        <v/>
      </c>
      <c r="H1532" s="4" t="str">
        <f t="shared" si="165"/>
        <v/>
      </c>
      <c r="I1532" s="4" t="str">
        <f t="shared" si="166"/>
        <v/>
      </c>
      <c r="J1532" s="4" t="str">
        <f t="shared" si="167"/>
        <v/>
      </c>
    </row>
    <row r="1533" spans="2:10" x14ac:dyDescent="0.25">
      <c r="B1533" s="2" t="str">
        <f>IF(COUNT($B$16:B1532)&lt;=24*$D$12,IF(DAY(B1532)=1,DATE(YEAR(B1532),MONTH(B1532),15),DATE(YEAR(B1532),MONTH(B1532)+1,1)),"")</f>
        <v/>
      </c>
      <c r="C1533" s="3" t="str">
        <f t="shared" si="161"/>
        <v/>
      </c>
      <c r="D1533" s="4" t="str">
        <f t="shared" si="162"/>
        <v/>
      </c>
      <c r="E1533" s="4" t="str">
        <f t="shared" si="163"/>
        <v/>
      </c>
      <c r="F1533" s="1" t="str">
        <f t="shared" si="164"/>
        <v/>
      </c>
      <c r="H1533" s="4" t="str">
        <f t="shared" si="165"/>
        <v/>
      </c>
      <c r="I1533" s="4" t="str">
        <f t="shared" si="166"/>
        <v/>
      </c>
      <c r="J1533" s="4" t="str">
        <f t="shared" si="167"/>
        <v/>
      </c>
    </row>
    <row r="1534" spans="2:10" x14ac:dyDescent="0.25">
      <c r="B1534" s="2" t="str">
        <f>IF(COUNT($B$16:B1533)&lt;=24*$D$12,IF(DAY(B1533)=1,DATE(YEAR(B1533),MONTH(B1533),15),DATE(YEAR(B1533),MONTH(B1533)+1,1)),"")</f>
        <v/>
      </c>
      <c r="C1534" s="3" t="str">
        <f t="shared" si="161"/>
        <v/>
      </c>
      <c r="D1534" s="4" t="str">
        <f t="shared" si="162"/>
        <v/>
      </c>
      <c r="E1534" s="4" t="str">
        <f t="shared" si="163"/>
        <v/>
      </c>
      <c r="F1534" s="1" t="str">
        <f t="shared" si="164"/>
        <v/>
      </c>
      <c r="H1534" s="4" t="str">
        <f t="shared" si="165"/>
        <v/>
      </c>
      <c r="I1534" s="4" t="str">
        <f t="shared" si="166"/>
        <v/>
      </c>
      <c r="J1534" s="4" t="str">
        <f t="shared" si="167"/>
        <v/>
      </c>
    </row>
    <row r="1535" spans="2:10" x14ac:dyDescent="0.25">
      <c r="B1535" s="2" t="str">
        <f>IF(COUNT($B$16:B1534)&lt;=24*$D$12,IF(DAY(B1534)=1,DATE(YEAR(B1534),MONTH(B1534),15),DATE(YEAR(B1534),MONTH(B1534)+1,1)),"")</f>
        <v/>
      </c>
      <c r="C1535" s="3" t="str">
        <f t="shared" si="161"/>
        <v/>
      </c>
      <c r="D1535" s="4" t="str">
        <f t="shared" si="162"/>
        <v/>
      </c>
      <c r="E1535" s="4" t="str">
        <f t="shared" si="163"/>
        <v/>
      </c>
      <c r="F1535" s="1" t="str">
        <f t="shared" si="164"/>
        <v/>
      </c>
      <c r="H1535" s="4" t="str">
        <f t="shared" si="165"/>
        <v/>
      </c>
      <c r="I1535" s="4" t="str">
        <f t="shared" si="166"/>
        <v/>
      </c>
      <c r="J1535" s="4" t="str">
        <f t="shared" si="167"/>
        <v/>
      </c>
    </row>
    <row r="1536" spans="2:10" x14ac:dyDescent="0.25">
      <c r="B1536" s="2" t="str">
        <f>IF(COUNT($B$16:B1535)&lt;=24*$D$12,IF(DAY(B1535)=1,DATE(YEAR(B1535),MONTH(B1535),15),DATE(YEAR(B1535),MONTH(B1535)+1,1)),"")</f>
        <v/>
      </c>
      <c r="C1536" s="3" t="str">
        <f t="shared" si="161"/>
        <v/>
      </c>
      <c r="D1536" s="4" t="str">
        <f t="shared" si="162"/>
        <v/>
      </c>
      <c r="E1536" s="4" t="str">
        <f t="shared" si="163"/>
        <v/>
      </c>
      <c r="F1536" s="1" t="str">
        <f t="shared" si="164"/>
        <v/>
      </c>
      <c r="H1536" s="4" t="str">
        <f t="shared" si="165"/>
        <v/>
      </c>
      <c r="I1536" s="4" t="str">
        <f t="shared" si="166"/>
        <v/>
      </c>
      <c r="J1536" s="4" t="str">
        <f t="shared" si="167"/>
        <v/>
      </c>
    </row>
    <row r="1537" spans="2:10" x14ac:dyDescent="0.25">
      <c r="B1537" s="2" t="str">
        <f>IF(COUNT($B$16:B1536)&lt;=24*$D$12,IF(DAY(B1536)=1,DATE(YEAR(B1536),MONTH(B1536),15),DATE(YEAR(B1536),MONTH(B1536)+1,1)),"")</f>
        <v/>
      </c>
      <c r="C1537" s="3" t="str">
        <f t="shared" si="161"/>
        <v/>
      </c>
      <c r="D1537" s="4" t="str">
        <f t="shared" si="162"/>
        <v/>
      </c>
      <c r="E1537" s="4" t="str">
        <f t="shared" si="163"/>
        <v/>
      </c>
      <c r="F1537" s="1" t="str">
        <f t="shared" si="164"/>
        <v/>
      </c>
      <c r="H1537" s="4" t="str">
        <f t="shared" si="165"/>
        <v/>
      </c>
      <c r="I1537" s="4" t="str">
        <f t="shared" si="166"/>
        <v/>
      </c>
      <c r="J1537" s="4" t="str">
        <f t="shared" si="167"/>
        <v/>
      </c>
    </row>
    <row r="1538" spans="2:10" x14ac:dyDescent="0.25">
      <c r="B1538" s="2" t="str">
        <f>IF(COUNT($B$16:B1537)&lt;=24*$D$12,IF(DAY(B1537)=1,DATE(YEAR(B1537),MONTH(B1537),15),DATE(YEAR(B1537),MONTH(B1537)+1,1)),"")</f>
        <v/>
      </c>
      <c r="C1538" s="3" t="str">
        <f t="shared" si="161"/>
        <v/>
      </c>
      <c r="D1538" s="4" t="str">
        <f t="shared" si="162"/>
        <v/>
      </c>
      <c r="E1538" s="4" t="str">
        <f t="shared" si="163"/>
        <v/>
      </c>
      <c r="F1538" s="1" t="str">
        <f t="shared" si="164"/>
        <v/>
      </c>
      <c r="H1538" s="4" t="str">
        <f t="shared" si="165"/>
        <v/>
      </c>
      <c r="I1538" s="4" t="str">
        <f t="shared" si="166"/>
        <v/>
      </c>
      <c r="J1538" s="4" t="str">
        <f t="shared" si="167"/>
        <v/>
      </c>
    </row>
    <row r="1539" spans="2:10" x14ac:dyDescent="0.25">
      <c r="B1539" s="2" t="str">
        <f>IF(COUNT($B$16:B1538)&lt;=24*$D$12,IF(DAY(B1538)=1,DATE(YEAR(B1538),MONTH(B1538),15),DATE(YEAR(B1538),MONTH(B1538)+1,1)),"")</f>
        <v/>
      </c>
      <c r="C1539" s="3" t="str">
        <f t="shared" si="161"/>
        <v/>
      </c>
      <c r="D1539" s="4" t="str">
        <f t="shared" si="162"/>
        <v/>
      </c>
      <c r="E1539" s="4" t="str">
        <f t="shared" si="163"/>
        <v/>
      </c>
      <c r="F1539" s="1" t="str">
        <f t="shared" si="164"/>
        <v/>
      </c>
      <c r="H1539" s="4" t="str">
        <f t="shared" si="165"/>
        <v/>
      </c>
      <c r="I1539" s="4" t="str">
        <f t="shared" si="166"/>
        <v/>
      </c>
      <c r="J1539" s="4" t="str">
        <f t="shared" si="167"/>
        <v/>
      </c>
    </row>
    <row r="1540" spans="2:10" x14ac:dyDescent="0.25">
      <c r="B1540" s="2" t="str">
        <f>IF(COUNT($B$16:B1539)&lt;=24*$D$12,IF(DAY(B1539)=1,DATE(YEAR(B1539),MONTH(B1539),15),DATE(YEAR(B1539),MONTH(B1539)+1,1)),"")</f>
        <v/>
      </c>
      <c r="C1540" s="3" t="str">
        <f t="shared" si="161"/>
        <v/>
      </c>
      <c r="D1540" s="4" t="str">
        <f t="shared" si="162"/>
        <v/>
      </c>
      <c r="E1540" s="4" t="str">
        <f t="shared" si="163"/>
        <v/>
      </c>
      <c r="F1540" s="1" t="str">
        <f t="shared" si="164"/>
        <v/>
      </c>
      <c r="H1540" s="4" t="str">
        <f t="shared" si="165"/>
        <v/>
      </c>
      <c r="I1540" s="4" t="str">
        <f t="shared" si="166"/>
        <v/>
      </c>
      <c r="J1540" s="4" t="str">
        <f t="shared" si="167"/>
        <v/>
      </c>
    </row>
    <row r="1541" spans="2:10" x14ac:dyDescent="0.25">
      <c r="B1541" s="2" t="str">
        <f>IF(COUNT($B$16:B1540)&lt;=24*$D$12,IF(DAY(B1540)=1,DATE(YEAR(B1540),MONTH(B1540),15),DATE(YEAR(B1540),MONTH(B1540)+1,1)),"")</f>
        <v/>
      </c>
      <c r="C1541" s="3" t="str">
        <f t="shared" si="161"/>
        <v/>
      </c>
      <c r="D1541" s="4" t="str">
        <f t="shared" si="162"/>
        <v/>
      </c>
      <c r="E1541" s="4" t="str">
        <f t="shared" si="163"/>
        <v/>
      </c>
      <c r="F1541" s="1" t="str">
        <f t="shared" si="164"/>
        <v/>
      </c>
      <c r="H1541" s="4" t="str">
        <f t="shared" si="165"/>
        <v/>
      </c>
      <c r="I1541" s="4" t="str">
        <f t="shared" si="166"/>
        <v/>
      </c>
      <c r="J1541" s="4" t="str">
        <f t="shared" si="167"/>
        <v/>
      </c>
    </row>
    <row r="1542" spans="2:10" x14ac:dyDescent="0.25">
      <c r="B1542" s="2" t="str">
        <f>IF(COUNT($B$16:B1541)&lt;=24*$D$12,IF(DAY(B1541)=1,DATE(YEAR(B1541),MONTH(B1541),15),DATE(YEAR(B1541),MONTH(B1541)+1,1)),"")</f>
        <v/>
      </c>
      <c r="C1542" s="3" t="str">
        <f t="shared" si="161"/>
        <v/>
      </c>
      <c r="D1542" s="4" t="str">
        <f t="shared" si="162"/>
        <v/>
      </c>
      <c r="E1542" s="4" t="str">
        <f t="shared" si="163"/>
        <v/>
      </c>
      <c r="F1542" s="1" t="str">
        <f t="shared" si="164"/>
        <v/>
      </c>
      <c r="H1542" s="4" t="str">
        <f t="shared" si="165"/>
        <v/>
      </c>
      <c r="I1542" s="4" t="str">
        <f t="shared" si="166"/>
        <v/>
      </c>
      <c r="J1542" s="4" t="str">
        <f t="shared" si="167"/>
        <v/>
      </c>
    </row>
    <row r="1543" spans="2:10" x14ac:dyDescent="0.25">
      <c r="B1543" s="2" t="str">
        <f>IF(COUNT($B$16:B1542)&lt;=24*$D$12,IF(DAY(B1542)=1,DATE(YEAR(B1542),MONTH(B1542),15),DATE(YEAR(B1542),MONTH(B1542)+1,1)),"")</f>
        <v/>
      </c>
      <c r="C1543" s="3" t="str">
        <f t="shared" si="161"/>
        <v/>
      </c>
      <c r="D1543" s="4" t="str">
        <f t="shared" si="162"/>
        <v/>
      </c>
      <c r="E1543" s="4" t="str">
        <f t="shared" si="163"/>
        <v/>
      </c>
      <c r="F1543" s="1" t="str">
        <f t="shared" si="164"/>
        <v/>
      </c>
      <c r="H1543" s="4" t="str">
        <f t="shared" si="165"/>
        <v/>
      </c>
      <c r="I1543" s="4" t="str">
        <f t="shared" si="166"/>
        <v/>
      </c>
      <c r="J1543" s="4" t="str">
        <f t="shared" si="167"/>
        <v/>
      </c>
    </row>
    <row r="1544" spans="2:10" x14ac:dyDescent="0.25">
      <c r="B1544" s="2" t="str">
        <f>IF(COUNT($B$16:B1543)&lt;=24*$D$12,IF(DAY(B1543)=1,DATE(YEAR(B1543),MONTH(B1543),15),DATE(YEAR(B1543),MONTH(B1543)+1,1)),"")</f>
        <v/>
      </c>
      <c r="C1544" s="3" t="str">
        <f t="shared" si="161"/>
        <v/>
      </c>
      <c r="D1544" s="4" t="str">
        <f t="shared" si="162"/>
        <v/>
      </c>
      <c r="E1544" s="4" t="str">
        <f t="shared" si="163"/>
        <v/>
      </c>
      <c r="F1544" s="1" t="str">
        <f t="shared" si="164"/>
        <v/>
      </c>
      <c r="H1544" s="4" t="str">
        <f t="shared" si="165"/>
        <v/>
      </c>
      <c r="I1544" s="4" t="str">
        <f t="shared" si="166"/>
        <v/>
      </c>
      <c r="J1544" s="4" t="str">
        <f t="shared" si="167"/>
        <v/>
      </c>
    </row>
    <row r="1545" spans="2:10" x14ac:dyDescent="0.25">
      <c r="B1545" s="2" t="str">
        <f>IF(COUNT($B$16:B1544)&lt;=24*$D$12,IF(DAY(B1544)=1,DATE(YEAR(B1544),MONTH(B1544),15),DATE(YEAR(B1544),MONTH(B1544)+1,1)),"")</f>
        <v/>
      </c>
      <c r="C1545" s="3" t="str">
        <f t="shared" si="161"/>
        <v/>
      </c>
      <c r="D1545" s="4" t="str">
        <f t="shared" si="162"/>
        <v/>
      </c>
      <c r="E1545" s="4" t="str">
        <f t="shared" si="163"/>
        <v/>
      </c>
      <c r="F1545" s="1" t="str">
        <f t="shared" si="164"/>
        <v/>
      </c>
      <c r="H1545" s="4" t="str">
        <f t="shared" si="165"/>
        <v/>
      </c>
      <c r="I1545" s="4" t="str">
        <f t="shared" si="166"/>
        <v/>
      </c>
      <c r="J1545" s="4" t="str">
        <f t="shared" si="167"/>
        <v/>
      </c>
    </row>
    <row r="1546" spans="2:10" x14ac:dyDescent="0.25">
      <c r="B1546" s="2" t="str">
        <f>IF(COUNT($B$16:B1545)&lt;=24*$D$12,IF(DAY(B1545)=1,DATE(YEAR(B1545),MONTH(B1545),15),DATE(YEAR(B1545),MONTH(B1545)+1,1)),"")</f>
        <v/>
      </c>
      <c r="C1546" s="3" t="str">
        <f t="shared" si="161"/>
        <v/>
      </c>
      <c r="D1546" s="4" t="str">
        <f t="shared" si="162"/>
        <v/>
      </c>
      <c r="E1546" s="4" t="str">
        <f t="shared" si="163"/>
        <v/>
      </c>
      <c r="F1546" s="1" t="str">
        <f t="shared" si="164"/>
        <v/>
      </c>
      <c r="H1546" s="4" t="str">
        <f t="shared" si="165"/>
        <v/>
      </c>
      <c r="I1546" s="4" t="str">
        <f t="shared" si="166"/>
        <v/>
      </c>
      <c r="J1546" s="4" t="str">
        <f t="shared" si="167"/>
        <v/>
      </c>
    </row>
    <row r="1547" spans="2:10" x14ac:dyDescent="0.25">
      <c r="B1547" s="2" t="str">
        <f>IF(COUNT($B$16:B1546)&lt;=24*$D$12,IF(DAY(B1546)=1,DATE(YEAR(B1546),MONTH(B1546),15),DATE(YEAR(B1546),MONTH(B1546)+1,1)),"")</f>
        <v/>
      </c>
      <c r="C1547" s="3" t="str">
        <f t="shared" si="161"/>
        <v/>
      </c>
      <c r="D1547" s="4" t="str">
        <f t="shared" si="162"/>
        <v/>
      </c>
      <c r="E1547" s="4" t="str">
        <f t="shared" si="163"/>
        <v/>
      </c>
      <c r="F1547" s="1" t="str">
        <f t="shared" si="164"/>
        <v/>
      </c>
      <c r="H1547" s="4" t="str">
        <f t="shared" si="165"/>
        <v/>
      </c>
      <c r="I1547" s="4" t="str">
        <f t="shared" si="166"/>
        <v/>
      </c>
      <c r="J1547" s="4" t="str">
        <f t="shared" si="167"/>
        <v/>
      </c>
    </row>
    <row r="1548" spans="2:10" x14ac:dyDescent="0.25">
      <c r="B1548" s="2" t="str">
        <f>IF(COUNT($B$16:B1547)&lt;=24*$D$12,IF(DAY(B1547)=1,DATE(YEAR(B1547),MONTH(B1547),15),DATE(YEAR(B1547),MONTH(B1547)+1,1)),"")</f>
        <v/>
      </c>
      <c r="C1548" s="3" t="str">
        <f t="shared" si="161"/>
        <v/>
      </c>
      <c r="D1548" s="4" t="str">
        <f t="shared" si="162"/>
        <v/>
      </c>
      <c r="E1548" s="4" t="str">
        <f t="shared" si="163"/>
        <v/>
      </c>
      <c r="F1548" s="1" t="str">
        <f t="shared" si="164"/>
        <v/>
      </c>
      <c r="H1548" s="4" t="str">
        <f t="shared" si="165"/>
        <v/>
      </c>
      <c r="I1548" s="4" t="str">
        <f t="shared" si="166"/>
        <v/>
      </c>
      <c r="J1548" s="4" t="str">
        <f t="shared" si="167"/>
        <v/>
      </c>
    </row>
    <row r="1549" spans="2:10" x14ac:dyDescent="0.25">
      <c r="B1549" s="2" t="str">
        <f>IF(COUNT($B$16:B1548)&lt;=24*$D$12,IF(DAY(B1548)=1,DATE(YEAR(B1548),MONTH(B1548),15),DATE(YEAR(B1548),MONTH(B1548)+1,1)),"")</f>
        <v/>
      </c>
      <c r="C1549" s="3" t="str">
        <f t="shared" si="161"/>
        <v/>
      </c>
      <c r="D1549" s="4" t="str">
        <f t="shared" si="162"/>
        <v/>
      </c>
      <c r="E1549" s="4" t="str">
        <f t="shared" si="163"/>
        <v/>
      </c>
      <c r="F1549" s="1" t="str">
        <f t="shared" si="164"/>
        <v/>
      </c>
      <c r="H1549" s="4" t="str">
        <f t="shared" si="165"/>
        <v/>
      </c>
      <c r="I1549" s="4" t="str">
        <f t="shared" si="166"/>
        <v/>
      </c>
      <c r="J1549" s="4" t="str">
        <f t="shared" si="167"/>
        <v/>
      </c>
    </row>
    <row r="1550" spans="2:10" x14ac:dyDescent="0.25">
      <c r="B1550" s="2" t="str">
        <f>IF(COUNT($B$16:B1549)&lt;=24*$D$12,IF(DAY(B1549)=1,DATE(YEAR(B1549),MONTH(B1549),15),DATE(YEAR(B1549),MONTH(B1549)+1,1)),"")</f>
        <v/>
      </c>
      <c r="C1550" s="3" t="str">
        <f t="shared" si="161"/>
        <v/>
      </c>
      <c r="D1550" s="4" t="str">
        <f t="shared" si="162"/>
        <v/>
      </c>
      <c r="E1550" s="4" t="str">
        <f t="shared" si="163"/>
        <v/>
      </c>
      <c r="F1550" s="1" t="str">
        <f t="shared" si="164"/>
        <v/>
      </c>
      <c r="H1550" s="4" t="str">
        <f t="shared" si="165"/>
        <v/>
      </c>
      <c r="I1550" s="4" t="str">
        <f t="shared" si="166"/>
        <v/>
      </c>
      <c r="J1550" s="4" t="str">
        <f t="shared" si="167"/>
        <v/>
      </c>
    </row>
    <row r="1551" spans="2:10" x14ac:dyDescent="0.25">
      <c r="B1551" s="2" t="str">
        <f>IF(COUNT($B$16:B1550)&lt;=24*$D$12,IF(DAY(B1550)=1,DATE(YEAR(B1550),MONTH(B1550),15),DATE(YEAR(B1550),MONTH(B1550)+1,1)),"")</f>
        <v/>
      </c>
      <c r="C1551" s="3" t="str">
        <f t="shared" si="161"/>
        <v/>
      </c>
      <c r="D1551" s="4" t="str">
        <f t="shared" si="162"/>
        <v/>
      </c>
      <c r="E1551" s="4" t="str">
        <f t="shared" si="163"/>
        <v/>
      </c>
      <c r="F1551" s="1" t="str">
        <f t="shared" si="164"/>
        <v/>
      </c>
      <c r="H1551" s="4" t="str">
        <f t="shared" si="165"/>
        <v/>
      </c>
      <c r="I1551" s="4" t="str">
        <f t="shared" si="166"/>
        <v/>
      </c>
      <c r="J1551" s="4" t="str">
        <f t="shared" si="167"/>
        <v/>
      </c>
    </row>
    <row r="1552" spans="2:10" x14ac:dyDescent="0.25">
      <c r="B1552" s="2" t="str">
        <f>IF(COUNT($B$16:B1551)&lt;=24*$D$12,IF(DAY(B1551)=1,DATE(YEAR(B1551),MONTH(B1551),15),DATE(YEAR(B1551),MONTH(B1551)+1,1)),"")</f>
        <v/>
      </c>
      <c r="C1552" s="3" t="str">
        <f t="shared" si="161"/>
        <v/>
      </c>
      <c r="D1552" s="4" t="str">
        <f t="shared" si="162"/>
        <v/>
      </c>
      <c r="E1552" s="4" t="str">
        <f t="shared" si="163"/>
        <v/>
      </c>
      <c r="F1552" s="1" t="str">
        <f t="shared" si="164"/>
        <v/>
      </c>
      <c r="H1552" s="4" t="str">
        <f t="shared" si="165"/>
        <v/>
      </c>
      <c r="I1552" s="4" t="str">
        <f t="shared" si="166"/>
        <v/>
      </c>
      <c r="J1552" s="4" t="str">
        <f t="shared" si="167"/>
        <v/>
      </c>
    </row>
    <row r="1553" spans="2:10" x14ac:dyDescent="0.25">
      <c r="B1553" s="2" t="str">
        <f>IF(COUNT($B$16:B1552)&lt;=24*$D$12,IF(DAY(B1552)=1,DATE(YEAR(B1552),MONTH(B1552),15),DATE(YEAR(B1552),MONTH(B1552)+1,1)),"")</f>
        <v/>
      </c>
      <c r="C1553" s="3" t="str">
        <f t="shared" ref="C1553:C1616" si="168">IF(B1553&lt;&gt;"",IF(AND(MONTH(B1553)=1,DAY(B1553)=1),VLOOKUP(DATE(YEAR(B1553)-1,1,1),B:C,2,FALSE)*(1+$D$9),C1552),"")</f>
        <v/>
      </c>
      <c r="D1553" s="4" t="str">
        <f t="shared" ref="D1553:D1616" si="169">IF(C1554&lt;&gt;"",(C1553*$D$7)/24,"")</f>
        <v/>
      </c>
      <c r="E1553" s="4" t="str">
        <f t="shared" ref="E1553:E1616" si="170">IF(C1554&lt;&gt;"",C1553*$D$8/24,"")</f>
        <v/>
      </c>
      <c r="F1553" s="1" t="str">
        <f t="shared" ref="F1553:F1616" si="171">IF(B1553&lt;&gt;"",IF(AND(DAY(B1553)=1,MONTH(B1553)=1),VLOOKUP(DATE(YEAR(B1553)-1,1,1),B:C,2,FALSE)*$D$8,0),"")</f>
        <v/>
      </c>
      <c r="H1553" s="4" t="str">
        <f t="shared" ref="H1553:H1616" si="172">IF(B1553&lt;&gt;"",H1552*(1+$D$10)^(1/24)+SUM(D1553:E1553),"")</f>
        <v/>
      </c>
      <c r="I1553" s="4" t="str">
        <f t="shared" ref="I1553:I1616" si="173">IF(B1553&lt;&gt;"",I1552*(1+$D$10)^(1/24)+IF(D1553&lt;&gt;"",D1553,0)+F1553,"")</f>
        <v/>
      </c>
      <c r="J1553" s="4" t="str">
        <f t="shared" ref="J1553:J1616" si="174">IF(B1554&lt;&gt;"",H1553-I1553,"")</f>
        <v/>
      </c>
    </row>
    <row r="1554" spans="2:10" x14ac:dyDescent="0.25">
      <c r="B1554" s="2" t="str">
        <f>IF(COUNT($B$16:B1553)&lt;=24*$D$12,IF(DAY(B1553)=1,DATE(YEAR(B1553),MONTH(B1553),15),DATE(YEAR(B1553),MONTH(B1553)+1,1)),"")</f>
        <v/>
      </c>
      <c r="C1554" s="3" t="str">
        <f t="shared" si="168"/>
        <v/>
      </c>
      <c r="D1554" s="4" t="str">
        <f t="shared" si="169"/>
        <v/>
      </c>
      <c r="E1554" s="4" t="str">
        <f t="shared" si="170"/>
        <v/>
      </c>
      <c r="F1554" s="1" t="str">
        <f t="shared" si="171"/>
        <v/>
      </c>
      <c r="H1554" s="4" t="str">
        <f t="shared" si="172"/>
        <v/>
      </c>
      <c r="I1554" s="4" t="str">
        <f t="shared" si="173"/>
        <v/>
      </c>
      <c r="J1554" s="4" t="str">
        <f t="shared" si="174"/>
        <v/>
      </c>
    </row>
    <row r="1555" spans="2:10" x14ac:dyDescent="0.25">
      <c r="B1555" s="2" t="str">
        <f>IF(COUNT($B$16:B1554)&lt;=24*$D$12,IF(DAY(B1554)=1,DATE(YEAR(B1554),MONTH(B1554),15),DATE(YEAR(B1554),MONTH(B1554)+1,1)),"")</f>
        <v/>
      </c>
      <c r="C1555" s="3" t="str">
        <f t="shared" si="168"/>
        <v/>
      </c>
      <c r="D1555" s="4" t="str">
        <f t="shared" si="169"/>
        <v/>
      </c>
      <c r="E1555" s="4" t="str">
        <f t="shared" si="170"/>
        <v/>
      </c>
      <c r="F1555" s="1" t="str">
        <f t="shared" si="171"/>
        <v/>
      </c>
      <c r="H1555" s="4" t="str">
        <f t="shared" si="172"/>
        <v/>
      </c>
      <c r="I1555" s="4" t="str">
        <f t="shared" si="173"/>
        <v/>
      </c>
      <c r="J1555" s="4" t="str">
        <f t="shared" si="174"/>
        <v/>
      </c>
    </row>
    <row r="1556" spans="2:10" x14ac:dyDescent="0.25">
      <c r="B1556" s="2" t="str">
        <f>IF(COUNT($B$16:B1555)&lt;=24*$D$12,IF(DAY(B1555)=1,DATE(YEAR(B1555),MONTH(B1555),15),DATE(YEAR(B1555),MONTH(B1555)+1,1)),"")</f>
        <v/>
      </c>
      <c r="C1556" s="3" t="str">
        <f t="shared" si="168"/>
        <v/>
      </c>
      <c r="D1556" s="4" t="str">
        <f t="shared" si="169"/>
        <v/>
      </c>
      <c r="E1556" s="4" t="str">
        <f t="shared" si="170"/>
        <v/>
      </c>
      <c r="F1556" s="1" t="str">
        <f t="shared" si="171"/>
        <v/>
      </c>
      <c r="H1556" s="4" t="str">
        <f t="shared" si="172"/>
        <v/>
      </c>
      <c r="I1556" s="4" t="str">
        <f t="shared" si="173"/>
        <v/>
      </c>
      <c r="J1556" s="4" t="str">
        <f t="shared" si="174"/>
        <v/>
      </c>
    </row>
    <row r="1557" spans="2:10" x14ac:dyDescent="0.25">
      <c r="B1557" s="2" t="str">
        <f>IF(COUNT($B$16:B1556)&lt;=24*$D$12,IF(DAY(B1556)=1,DATE(YEAR(B1556),MONTH(B1556),15),DATE(YEAR(B1556),MONTH(B1556)+1,1)),"")</f>
        <v/>
      </c>
      <c r="C1557" s="3" t="str">
        <f t="shared" si="168"/>
        <v/>
      </c>
      <c r="D1557" s="4" t="str">
        <f t="shared" si="169"/>
        <v/>
      </c>
      <c r="E1557" s="4" t="str">
        <f t="shared" si="170"/>
        <v/>
      </c>
      <c r="F1557" s="1" t="str">
        <f t="shared" si="171"/>
        <v/>
      </c>
      <c r="H1557" s="4" t="str">
        <f t="shared" si="172"/>
        <v/>
      </c>
      <c r="I1557" s="4" t="str">
        <f t="shared" si="173"/>
        <v/>
      </c>
      <c r="J1557" s="4" t="str">
        <f t="shared" si="174"/>
        <v/>
      </c>
    </row>
    <row r="1558" spans="2:10" x14ac:dyDescent="0.25">
      <c r="B1558" s="2" t="str">
        <f>IF(COUNT($B$16:B1557)&lt;=24*$D$12,IF(DAY(B1557)=1,DATE(YEAR(B1557),MONTH(B1557),15),DATE(YEAR(B1557),MONTH(B1557)+1,1)),"")</f>
        <v/>
      </c>
      <c r="C1558" s="3" t="str">
        <f t="shared" si="168"/>
        <v/>
      </c>
      <c r="D1558" s="4" t="str">
        <f t="shared" si="169"/>
        <v/>
      </c>
      <c r="E1558" s="4" t="str">
        <f t="shared" si="170"/>
        <v/>
      </c>
      <c r="F1558" s="1" t="str">
        <f t="shared" si="171"/>
        <v/>
      </c>
      <c r="H1558" s="4" t="str">
        <f t="shared" si="172"/>
        <v/>
      </c>
      <c r="I1558" s="4" t="str">
        <f t="shared" si="173"/>
        <v/>
      </c>
      <c r="J1558" s="4" t="str">
        <f t="shared" si="174"/>
        <v/>
      </c>
    </row>
    <row r="1559" spans="2:10" x14ac:dyDescent="0.25">
      <c r="B1559" s="2" t="str">
        <f>IF(COUNT($B$16:B1558)&lt;=24*$D$12,IF(DAY(B1558)=1,DATE(YEAR(B1558),MONTH(B1558),15),DATE(YEAR(B1558),MONTH(B1558)+1,1)),"")</f>
        <v/>
      </c>
      <c r="C1559" s="3" t="str">
        <f t="shared" si="168"/>
        <v/>
      </c>
      <c r="D1559" s="4" t="str">
        <f t="shared" si="169"/>
        <v/>
      </c>
      <c r="E1559" s="4" t="str">
        <f t="shared" si="170"/>
        <v/>
      </c>
      <c r="F1559" s="1" t="str">
        <f t="shared" si="171"/>
        <v/>
      </c>
      <c r="H1559" s="4" t="str">
        <f t="shared" si="172"/>
        <v/>
      </c>
      <c r="I1559" s="4" t="str">
        <f t="shared" si="173"/>
        <v/>
      </c>
      <c r="J1559" s="4" t="str">
        <f t="shared" si="174"/>
        <v/>
      </c>
    </row>
    <row r="1560" spans="2:10" x14ac:dyDescent="0.25">
      <c r="B1560" s="2" t="str">
        <f>IF(COUNT($B$16:B1559)&lt;=24*$D$12,IF(DAY(B1559)=1,DATE(YEAR(B1559),MONTH(B1559),15),DATE(YEAR(B1559),MONTH(B1559)+1,1)),"")</f>
        <v/>
      </c>
      <c r="C1560" s="3" t="str">
        <f t="shared" si="168"/>
        <v/>
      </c>
      <c r="D1560" s="4" t="str">
        <f t="shared" si="169"/>
        <v/>
      </c>
      <c r="E1560" s="4" t="str">
        <f t="shared" si="170"/>
        <v/>
      </c>
      <c r="F1560" s="1" t="str">
        <f t="shared" si="171"/>
        <v/>
      </c>
      <c r="H1560" s="4" t="str">
        <f t="shared" si="172"/>
        <v/>
      </c>
      <c r="I1560" s="4" t="str">
        <f t="shared" si="173"/>
        <v/>
      </c>
      <c r="J1560" s="4" t="str">
        <f t="shared" si="174"/>
        <v/>
      </c>
    </row>
    <row r="1561" spans="2:10" x14ac:dyDescent="0.25">
      <c r="B1561" s="2" t="str">
        <f>IF(COUNT($B$16:B1560)&lt;=24*$D$12,IF(DAY(B1560)=1,DATE(YEAR(B1560),MONTH(B1560),15),DATE(YEAR(B1560),MONTH(B1560)+1,1)),"")</f>
        <v/>
      </c>
      <c r="C1561" s="3" t="str">
        <f t="shared" si="168"/>
        <v/>
      </c>
      <c r="D1561" s="4" t="str">
        <f t="shared" si="169"/>
        <v/>
      </c>
      <c r="E1561" s="4" t="str">
        <f t="shared" si="170"/>
        <v/>
      </c>
      <c r="F1561" s="1" t="str">
        <f t="shared" si="171"/>
        <v/>
      </c>
      <c r="H1561" s="4" t="str">
        <f t="shared" si="172"/>
        <v/>
      </c>
      <c r="I1561" s="4" t="str">
        <f t="shared" si="173"/>
        <v/>
      </c>
      <c r="J1561" s="4" t="str">
        <f t="shared" si="174"/>
        <v/>
      </c>
    </row>
    <row r="1562" spans="2:10" x14ac:dyDescent="0.25">
      <c r="B1562" s="2" t="str">
        <f>IF(COUNT($B$16:B1561)&lt;=24*$D$12,IF(DAY(B1561)=1,DATE(YEAR(B1561),MONTH(B1561),15),DATE(YEAR(B1561),MONTH(B1561)+1,1)),"")</f>
        <v/>
      </c>
      <c r="C1562" s="3" t="str">
        <f t="shared" si="168"/>
        <v/>
      </c>
      <c r="D1562" s="4" t="str">
        <f t="shared" si="169"/>
        <v/>
      </c>
      <c r="E1562" s="4" t="str">
        <f t="shared" si="170"/>
        <v/>
      </c>
      <c r="F1562" s="1" t="str">
        <f t="shared" si="171"/>
        <v/>
      </c>
      <c r="H1562" s="4" t="str">
        <f t="shared" si="172"/>
        <v/>
      </c>
      <c r="I1562" s="4" t="str">
        <f t="shared" si="173"/>
        <v/>
      </c>
      <c r="J1562" s="4" t="str">
        <f t="shared" si="174"/>
        <v/>
      </c>
    </row>
    <row r="1563" spans="2:10" x14ac:dyDescent="0.25">
      <c r="B1563" s="2" t="str">
        <f>IF(COUNT($B$16:B1562)&lt;=24*$D$12,IF(DAY(B1562)=1,DATE(YEAR(B1562),MONTH(B1562),15),DATE(YEAR(B1562),MONTH(B1562)+1,1)),"")</f>
        <v/>
      </c>
      <c r="C1563" s="3" t="str">
        <f t="shared" si="168"/>
        <v/>
      </c>
      <c r="D1563" s="4" t="str">
        <f t="shared" si="169"/>
        <v/>
      </c>
      <c r="E1563" s="4" t="str">
        <f t="shared" si="170"/>
        <v/>
      </c>
      <c r="F1563" s="1" t="str">
        <f t="shared" si="171"/>
        <v/>
      </c>
      <c r="H1563" s="4" t="str">
        <f t="shared" si="172"/>
        <v/>
      </c>
      <c r="I1563" s="4" t="str">
        <f t="shared" si="173"/>
        <v/>
      </c>
      <c r="J1563" s="4" t="str">
        <f t="shared" si="174"/>
        <v/>
      </c>
    </row>
    <row r="1564" spans="2:10" x14ac:dyDescent="0.25">
      <c r="B1564" s="2" t="str">
        <f>IF(COUNT($B$16:B1563)&lt;=24*$D$12,IF(DAY(B1563)=1,DATE(YEAR(B1563),MONTH(B1563),15),DATE(YEAR(B1563),MONTH(B1563)+1,1)),"")</f>
        <v/>
      </c>
      <c r="C1564" s="3" t="str">
        <f t="shared" si="168"/>
        <v/>
      </c>
      <c r="D1564" s="4" t="str">
        <f t="shared" si="169"/>
        <v/>
      </c>
      <c r="E1564" s="4" t="str">
        <f t="shared" si="170"/>
        <v/>
      </c>
      <c r="F1564" s="1" t="str">
        <f t="shared" si="171"/>
        <v/>
      </c>
      <c r="H1564" s="4" t="str">
        <f t="shared" si="172"/>
        <v/>
      </c>
      <c r="I1564" s="4" t="str">
        <f t="shared" si="173"/>
        <v/>
      </c>
      <c r="J1564" s="4" t="str">
        <f t="shared" si="174"/>
        <v/>
      </c>
    </row>
    <row r="1565" spans="2:10" x14ac:dyDescent="0.25">
      <c r="B1565" s="2" t="str">
        <f>IF(COUNT($B$16:B1564)&lt;=24*$D$12,IF(DAY(B1564)=1,DATE(YEAR(B1564),MONTH(B1564),15),DATE(YEAR(B1564),MONTH(B1564)+1,1)),"")</f>
        <v/>
      </c>
      <c r="C1565" s="3" t="str">
        <f t="shared" si="168"/>
        <v/>
      </c>
      <c r="D1565" s="4" t="str">
        <f t="shared" si="169"/>
        <v/>
      </c>
      <c r="E1565" s="4" t="str">
        <f t="shared" si="170"/>
        <v/>
      </c>
      <c r="F1565" s="1" t="str">
        <f t="shared" si="171"/>
        <v/>
      </c>
      <c r="H1565" s="4" t="str">
        <f t="shared" si="172"/>
        <v/>
      </c>
      <c r="I1565" s="4" t="str">
        <f t="shared" si="173"/>
        <v/>
      </c>
      <c r="J1565" s="4" t="str">
        <f t="shared" si="174"/>
        <v/>
      </c>
    </row>
    <row r="1566" spans="2:10" x14ac:dyDescent="0.25">
      <c r="B1566" s="2" t="str">
        <f>IF(COUNT($B$16:B1565)&lt;=24*$D$12,IF(DAY(B1565)=1,DATE(YEAR(B1565),MONTH(B1565),15),DATE(YEAR(B1565),MONTH(B1565)+1,1)),"")</f>
        <v/>
      </c>
      <c r="C1566" s="3" t="str">
        <f t="shared" si="168"/>
        <v/>
      </c>
      <c r="D1566" s="4" t="str">
        <f t="shared" si="169"/>
        <v/>
      </c>
      <c r="E1566" s="4" t="str">
        <f t="shared" si="170"/>
        <v/>
      </c>
      <c r="F1566" s="1" t="str">
        <f t="shared" si="171"/>
        <v/>
      </c>
      <c r="H1566" s="4" t="str">
        <f t="shared" si="172"/>
        <v/>
      </c>
      <c r="I1566" s="4" t="str">
        <f t="shared" si="173"/>
        <v/>
      </c>
      <c r="J1566" s="4" t="str">
        <f t="shared" si="174"/>
        <v/>
      </c>
    </row>
    <row r="1567" spans="2:10" x14ac:dyDescent="0.25">
      <c r="B1567" s="2" t="str">
        <f>IF(COUNT($B$16:B1566)&lt;=24*$D$12,IF(DAY(B1566)=1,DATE(YEAR(B1566),MONTH(B1566),15),DATE(YEAR(B1566),MONTH(B1566)+1,1)),"")</f>
        <v/>
      </c>
      <c r="C1567" s="3" t="str">
        <f t="shared" si="168"/>
        <v/>
      </c>
      <c r="D1567" s="4" t="str">
        <f t="shared" si="169"/>
        <v/>
      </c>
      <c r="E1567" s="4" t="str">
        <f t="shared" si="170"/>
        <v/>
      </c>
      <c r="F1567" s="1" t="str">
        <f t="shared" si="171"/>
        <v/>
      </c>
      <c r="H1567" s="4" t="str">
        <f t="shared" si="172"/>
        <v/>
      </c>
      <c r="I1567" s="4" t="str">
        <f t="shared" si="173"/>
        <v/>
      </c>
      <c r="J1567" s="4" t="str">
        <f t="shared" si="174"/>
        <v/>
      </c>
    </row>
    <row r="1568" spans="2:10" x14ac:dyDescent="0.25">
      <c r="B1568" s="2" t="str">
        <f>IF(COUNT($B$16:B1567)&lt;=24*$D$12,IF(DAY(B1567)=1,DATE(YEAR(B1567),MONTH(B1567),15),DATE(YEAR(B1567),MONTH(B1567)+1,1)),"")</f>
        <v/>
      </c>
      <c r="C1568" s="3" t="str">
        <f t="shared" si="168"/>
        <v/>
      </c>
      <c r="D1568" s="4" t="str">
        <f t="shared" si="169"/>
        <v/>
      </c>
      <c r="E1568" s="4" t="str">
        <f t="shared" si="170"/>
        <v/>
      </c>
      <c r="F1568" s="1" t="str">
        <f t="shared" si="171"/>
        <v/>
      </c>
      <c r="H1568" s="4" t="str">
        <f t="shared" si="172"/>
        <v/>
      </c>
      <c r="I1568" s="4" t="str">
        <f t="shared" si="173"/>
        <v/>
      </c>
      <c r="J1568" s="4" t="str">
        <f t="shared" si="174"/>
        <v/>
      </c>
    </row>
    <row r="1569" spans="2:10" x14ac:dyDescent="0.25">
      <c r="B1569" s="2" t="str">
        <f>IF(COUNT($B$16:B1568)&lt;=24*$D$12,IF(DAY(B1568)=1,DATE(YEAR(B1568),MONTH(B1568),15),DATE(YEAR(B1568),MONTH(B1568)+1,1)),"")</f>
        <v/>
      </c>
      <c r="C1569" s="3" t="str">
        <f t="shared" si="168"/>
        <v/>
      </c>
      <c r="D1569" s="4" t="str">
        <f t="shared" si="169"/>
        <v/>
      </c>
      <c r="E1569" s="4" t="str">
        <f t="shared" si="170"/>
        <v/>
      </c>
      <c r="F1569" s="1" t="str">
        <f t="shared" si="171"/>
        <v/>
      </c>
      <c r="H1569" s="4" t="str">
        <f t="shared" si="172"/>
        <v/>
      </c>
      <c r="I1569" s="4" t="str">
        <f t="shared" si="173"/>
        <v/>
      </c>
      <c r="J1569" s="4" t="str">
        <f t="shared" si="174"/>
        <v/>
      </c>
    </row>
    <row r="1570" spans="2:10" x14ac:dyDescent="0.25">
      <c r="B1570" s="2" t="str">
        <f>IF(COUNT($B$16:B1569)&lt;=24*$D$12,IF(DAY(B1569)=1,DATE(YEAR(B1569),MONTH(B1569),15),DATE(YEAR(B1569),MONTH(B1569)+1,1)),"")</f>
        <v/>
      </c>
      <c r="C1570" s="3" t="str">
        <f t="shared" si="168"/>
        <v/>
      </c>
      <c r="D1570" s="4" t="str">
        <f t="shared" si="169"/>
        <v/>
      </c>
      <c r="E1570" s="4" t="str">
        <f t="shared" si="170"/>
        <v/>
      </c>
      <c r="F1570" s="1" t="str">
        <f t="shared" si="171"/>
        <v/>
      </c>
      <c r="H1570" s="4" t="str">
        <f t="shared" si="172"/>
        <v/>
      </c>
      <c r="I1570" s="4" t="str">
        <f t="shared" si="173"/>
        <v/>
      </c>
      <c r="J1570" s="4" t="str">
        <f t="shared" si="174"/>
        <v/>
      </c>
    </row>
    <row r="1571" spans="2:10" x14ac:dyDescent="0.25">
      <c r="B1571" s="2" t="str">
        <f>IF(COUNT($B$16:B1570)&lt;=24*$D$12,IF(DAY(B1570)=1,DATE(YEAR(B1570),MONTH(B1570),15),DATE(YEAR(B1570),MONTH(B1570)+1,1)),"")</f>
        <v/>
      </c>
      <c r="C1571" s="3" t="str">
        <f t="shared" si="168"/>
        <v/>
      </c>
      <c r="D1571" s="4" t="str">
        <f t="shared" si="169"/>
        <v/>
      </c>
      <c r="E1571" s="4" t="str">
        <f t="shared" si="170"/>
        <v/>
      </c>
      <c r="F1571" s="1" t="str">
        <f t="shared" si="171"/>
        <v/>
      </c>
      <c r="H1571" s="4" t="str">
        <f t="shared" si="172"/>
        <v/>
      </c>
      <c r="I1571" s="4" t="str">
        <f t="shared" si="173"/>
        <v/>
      </c>
      <c r="J1571" s="4" t="str">
        <f t="shared" si="174"/>
        <v/>
      </c>
    </row>
    <row r="1572" spans="2:10" x14ac:dyDescent="0.25">
      <c r="B1572" s="2" t="str">
        <f>IF(COUNT($B$16:B1571)&lt;=24*$D$12,IF(DAY(B1571)=1,DATE(YEAR(B1571),MONTH(B1571),15),DATE(YEAR(B1571),MONTH(B1571)+1,1)),"")</f>
        <v/>
      </c>
      <c r="C1572" s="3" t="str">
        <f t="shared" si="168"/>
        <v/>
      </c>
      <c r="D1572" s="4" t="str">
        <f t="shared" si="169"/>
        <v/>
      </c>
      <c r="E1572" s="4" t="str">
        <f t="shared" si="170"/>
        <v/>
      </c>
      <c r="F1572" s="1" t="str">
        <f t="shared" si="171"/>
        <v/>
      </c>
      <c r="H1572" s="4" t="str">
        <f t="shared" si="172"/>
        <v/>
      </c>
      <c r="I1572" s="4" t="str">
        <f t="shared" si="173"/>
        <v/>
      </c>
      <c r="J1572" s="4" t="str">
        <f t="shared" si="174"/>
        <v/>
      </c>
    </row>
    <row r="1573" spans="2:10" x14ac:dyDescent="0.25">
      <c r="B1573" s="2" t="str">
        <f>IF(COUNT($B$16:B1572)&lt;=24*$D$12,IF(DAY(B1572)=1,DATE(YEAR(B1572),MONTH(B1572),15),DATE(YEAR(B1572),MONTH(B1572)+1,1)),"")</f>
        <v/>
      </c>
      <c r="C1573" s="3" t="str">
        <f t="shared" si="168"/>
        <v/>
      </c>
      <c r="D1573" s="4" t="str">
        <f t="shared" si="169"/>
        <v/>
      </c>
      <c r="E1573" s="4" t="str">
        <f t="shared" si="170"/>
        <v/>
      </c>
      <c r="F1573" s="1" t="str">
        <f t="shared" si="171"/>
        <v/>
      </c>
      <c r="H1573" s="4" t="str">
        <f t="shared" si="172"/>
        <v/>
      </c>
      <c r="I1573" s="4" t="str">
        <f t="shared" si="173"/>
        <v/>
      </c>
      <c r="J1573" s="4" t="str">
        <f t="shared" si="174"/>
        <v/>
      </c>
    </row>
    <row r="1574" spans="2:10" x14ac:dyDescent="0.25">
      <c r="B1574" s="2" t="str">
        <f>IF(COUNT($B$16:B1573)&lt;=24*$D$12,IF(DAY(B1573)=1,DATE(YEAR(B1573),MONTH(B1573),15),DATE(YEAR(B1573),MONTH(B1573)+1,1)),"")</f>
        <v/>
      </c>
      <c r="C1574" s="3" t="str">
        <f t="shared" si="168"/>
        <v/>
      </c>
      <c r="D1574" s="4" t="str">
        <f t="shared" si="169"/>
        <v/>
      </c>
      <c r="E1574" s="4" t="str">
        <f t="shared" si="170"/>
        <v/>
      </c>
      <c r="F1574" s="1" t="str">
        <f t="shared" si="171"/>
        <v/>
      </c>
      <c r="H1574" s="4" t="str">
        <f t="shared" si="172"/>
        <v/>
      </c>
      <c r="I1574" s="4" t="str">
        <f t="shared" si="173"/>
        <v/>
      </c>
      <c r="J1574" s="4" t="str">
        <f t="shared" si="174"/>
        <v/>
      </c>
    </row>
    <row r="1575" spans="2:10" x14ac:dyDescent="0.25">
      <c r="B1575" s="2" t="str">
        <f>IF(COUNT($B$16:B1574)&lt;=24*$D$12,IF(DAY(B1574)=1,DATE(YEAR(B1574),MONTH(B1574),15),DATE(YEAR(B1574),MONTH(B1574)+1,1)),"")</f>
        <v/>
      </c>
      <c r="C1575" s="3" t="str">
        <f t="shared" si="168"/>
        <v/>
      </c>
      <c r="D1575" s="4" t="str">
        <f t="shared" si="169"/>
        <v/>
      </c>
      <c r="E1575" s="4" t="str">
        <f t="shared" si="170"/>
        <v/>
      </c>
      <c r="F1575" s="1" t="str">
        <f t="shared" si="171"/>
        <v/>
      </c>
      <c r="H1575" s="4" t="str">
        <f t="shared" si="172"/>
        <v/>
      </c>
      <c r="I1575" s="4" t="str">
        <f t="shared" si="173"/>
        <v/>
      </c>
      <c r="J1575" s="4" t="str">
        <f t="shared" si="174"/>
        <v/>
      </c>
    </row>
    <row r="1576" spans="2:10" x14ac:dyDescent="0.25">
      <c r="B1576" s="2" t="str">
        <f>IF(COUNT($B$16:B1575)&lt;=24*$D$12,IF(DAY(B1575)=1,DATE(YEAR(B1575),MONTH(B1575),15),DATE(YEAR(B1575),MONTH(B1575)+1,1)),"")</f>
        <v/>
      </c>
      <c r="C1576" s="3" t="str">
        <f t="shared" si="168"/>
        <v/>
      </c>
      <c r="D1576" s="4" t="str">
        <f t="shared" si="169"/>
        <v/>
      </c>
      <c r="E1576" s="4" t="str">
        <f t="shared" si="170"/>
        <v/>
      </c>
      <c r="F1576" s="1" t="str">
        <f t="shared" si="171"/>
        <v/>
      </c>
      <c r="H1576" s="4" t="str">
        <f t="shared" si="172"/>
        <v/>
      </c>
      <c r="I1576" s="4" t="str">
        <f t="shared" si="173"/>
        <v/>
      </c>
      <c r="J1576" s="4" t="str">
        <f t="shared" si="174"/>
        <v/>
      </c>
    </row>
    <row r="1577" spans="2:10" x14ac:dyDescent="0.25">
      <c r="B1577" s="2" t="str">
        <f>IF(COUNT($B$16:B1576)&lt;=24*$D$12,IF(DAY(B1576)=1,DATE(YEAR(B1576),MONTH(B1576),15),DATE(YEAR(B1576),MONTH(B1576)+1,1)),"")</f>
        <v/>
      </c>
      <c r="C1577" s="3" t="str">
        <f t="shared" si="168"/>
        <v/>
      </c>
      <c r="D1577" s="4" t="str">
        <f t="shared" si="169"/>
        <v/>
      </c>
      <c r="E1577" s="4" t="str">
        <f t="shared" si="170"/>
        <v/>
      </c>
      <c r="F1577" s="1" t="str">
        <f t="shared" si="171"/>
        <v/>
      </c>
      <c r="H1577" s="4" t="str">
        <f t="shared" si="172"/>
        <v/>
      </c>
      <c r="I1577" s="4" t="str">
        <f t="shared" si="173"/>
        <v/>
      </c>
      <c r="J1577" s="4" t="str">
        <f t="shared" si="174"/>
        <v/>
      </c>
    </row>
    <row r="1578" spans="2:10" x14ac:dyDescent="0.25">
      <c r="B1578" s="2" t="str">
        <f>IF(COUNT($B$16:B1577)&lt;=24*$D$12,IF(DAY(B1577)=1,DATE(YEAR(B1577),MONTH(B1577),15),DATE(YEAR(B1577),MONTH(B1577)+1,1)),"")</f>
        <v/>
      </c>
      <c r="C1578" s="3" t="str">
        <f t="shared" si="168"/>
        <v/>
      </c>
      <c r="D1578" s="4" t="str">
        <f t="shared" si="169"/>
        <v/>
      </c>
      <c r="E1578" s="4" t="str">
        <f t="shared" si="170"/>
        <v/>
      </c>
      <c r="F1578" s="1" t="str">
        <f t="shared" si="171"/>
        <v/>
      </c>
      <c r="H1578" s="4" t="str">
        <f t="shared" si="172"/>
        <v/>
      </c>
      <c r="I1578" s="4" t="str">
        <f t="shared" si="173"/>
        <v/>
      </c>
      <c r="J1578" s="4" t="str">
        <f t="shared" si="174"/>
        <v/>
      </c>
    </row>
    <row r="1579" spans="2:10" x14ac:dyDescent="0.25">
      <c r="B1579" s="2" t="str">
        <f>IF(COUNT($B$16:B1578)&lt;=24*$D$12,IF(DAY(B1578)=1,DATE(YEAR(B1578),MONTH(B1578),15),DATE(YEAR(B1578),MONTH(B1578)+1,1)),"")</f>
        <v/>
      </c>
      <c r="C1579" s="3" t="str">
        <f t="shared" si="168"/>
        <v/>
      </c>
      <c r="D1579" s="4" t="str">
        <f t="shared" si="169"/>
        <v/>
      </c>
      <c r="E1579" s="4" t="str">
        <f t="shared" si="170"/>
        <v/>
      </c>
      <c r="F1579" s="1" t="str">
        <f t="shared" si="171"/>
        <v/>
      </c>
      <c r="H1579" s="4" t="str">
        <f t="shared" si="172"/>
        <v/>
      </c>
      <c r="I1579" s="4" t="str">
        <f t="shared" si="173"/>
        <v/>
      </c>
      <c r="J1579" s="4" t="str">
        <f t="shared" si="174"/>
        <v/>
      </c>
    </row>
    <row r="1580" spans="2:10" x14ac:dyDescent="0.25">
      <c r="B1580" s="2" t="str">
        <f>IF(COUNT($B$16:B1579)&lt;=24*$D$12,IF(DAY(B1579)=1,DATE(YEAR(B1579),MONTH(B1579),15),DATE(YEAR(B1579),MONTH(B1579)+1,1)),"")</f>
        <v/>
      </c>
      <c r="C1580" s="3" t="str">
        <f t="shared" si="168"/>
        <v/>
      </c>
      <c r="D1580" s="4" t="str">
        <f t="shared" si="169"/>
        <v/>
      </c>
      <c r="E1580" s="4" t="str">
        <f t="shared" si="170"/>
        <v/>
      </c>
      <c r="F1580" s="1" t="str">
        <f t="shared" si="171"/>
        <v/>
      </c>
      <c r="H1580" s="4" t="str">
        <f t="shared" si="172"/>
        <v/>
      </c>
      <c r="I1580" s="4" t="str">
        <f t="shared" si="173"/>
        <v/>
      </c>
      <c r="J1580" s="4" t="str">
        <f t="shared" si="174"/>
        <v/>
      </c>
    </row>
    <row r="1581" spans="2:10" x14ac:dyDescent="0.25">
      <c r="B1581" s="2" t="str">
        <f>IF(COUNT($B$16:B1580)&lt;=24*$D$12,IF(DAY(B1580)=1,DATE(YEAR(B1580),MONTH(B1580),15),DATE(YEAR(B1580),MONTH(B1580)+1,1)),"")</f>
        <v/>
      </c>
      <c r="C1581" s="3" t="str">
        <f t="shared" si="168"/>
        <v/>
      </c>
      <c r="D1581" s="4" t="str">
        <f t="shared" si="169"/>
        <v/>
      </c>
      <c r="E1581" s="4" t="str">
        <f t="shared" si="170"/>
        <v/>
      </c>
      <c r="F1581" s="1" t="str">
        <f t="shared" si="171"/>
        <v/>
      </c>
      <c r="H1581" s="4" t="str">
        <f t="shared" si="172"/>
        <v/>
      </c>
      <c r="I1581" s="4" t="str">
        <f t="shared" si="173"/>
        <v/>
      </c>
      <c r="J1581" s="4" t="str">
        <f t="shared" si="174"/>
        <v/>
      </c>
    </row>
    <row r="1582" spans="2:10" x14ac:dyDescent="0.25">
      <c r="B1582" s="2" t="str">
        <f>IF(COUNT($B$16:B1581)&lt;=24*$D$12,IF(DAY(B1581)=1,DATE(YEAR(B1581),MONTH(B1581),15),DATE(YEAR(B1581),MONTH(B1581)+1,1)),"")</f>
        <v/>
      </c>
      <c r="C1582" s="3" t="str">
        <f t="shared" si="168"/>
        <v/>
      </c>
      <c r="D1582" s="4" t="str">
        <f t="shared" si="169"/>
        <v/>
      </c>
      <c r="E1582" s="4" t="str">
        <f t="shared" si="170"/>
        <v/>
      </c>
      <c r="F1582" s="1" t="str">
        <f t="shared" si="171"/>
        <v/>
      </c>
      <c r="H1582" s="4" t="str">
        <f t="shared" si="172"/>
        <v/>
      </c>
      <c r="I1582" s="4" t="str">
        <f t="shared" si="173"/>
        <v/>
      </c>
      <c r="J1582" s="4" t="str">
        <f t="shared" si="174"/>
        <v/>
      </c>
    </row>
    <row r="1583" spans="2:10" x14ac:dyDescent="0.25">
      <c r="B1583" s="2" t="str">
        <f>IF(COUNT($B$16:B1582)&lt;=24*$D$12,IF(DAY(B1582)=1,DATE(YEAR(B1582),MONTH(B1582),15),DATE(YEAR(B1582),MONTH(B1582)+1,1)),"")</f>
        <v/>
      </c>
      <c r="C1583" s="3" t="str">
        <f t="shared" si="168"/>
        <v/>
      </c>
      <c r="D1583" s="4" t="str">
        <f t="shared" si="169"/>
        <v/>
      </c>
      <c r="E1583" s="4" t="str">
        <f t="shared" si="170"/>
        <v/>
      </c>
      <c r="F1583" s="1" t="str">
        <f t="shared" si="171"/>
        <v/>
      </c>
      <c r="H1583" s="4" t="str">
        <f t="shared" si="172"/>
        <v/>
      </c>
      <c r="I1583" s="4" t="str">
        <f t="shared" si="173"/>
        <v/>
      </c>
      <c r="J1583" s="4" t="str">
        <f t="shared" si="174"/>
        <v/>
      </c>
    </row>
    <row r="1584" spans="2:10" x14ac:dyDescent="0.25">
      <c r="B1584" s="2" t="str">
        <f>IF(COUNT($B$16:B1583)&lt;=24*$D$12,IF(DAY(B1583)=1,DATE(YEAR(B1583),MONTH(B1583),15),DATE(YEAR(B1583),MONTH(B1583)+1,1)),"")</f>
        <v/>
      </c>
      <c r="C1584" s="3" t="str">
        <f t="shared" si="168"/>
        <v/>
      </c>
      <c r="D1584" s="4" t="str">
        <f t="shared" si="169"/>
        <v/>
      </c>
      <c r="E1584" s="4" t="str">
        <f t="shared" si="170"/>
        <v/>
      </c>
      <c r="F1584" s="1" t="str">
        <f t="shared" si="171"/>
        <v/>
      </c>
      <c r="H1584" s="4" t="str">
        <f t="shared" si="172"/>
        <v/>
      </c>
      <c r="I1584" s="4" t="str">
        <f t="shared" si="173"/>
        <v/>
      </c>
      <c r="J1584" s="4" t="str">
        <f t="shared" si="174"/>
        <v/>
      </c>
    </row>
    <row r="1585" spans="2:10" x14ac:dyDescent="0.25">
      <c r="B1585" s="2" t="str">
        <f>IF(COUNT($B$16:B1584)&lt;=24*$D$12,IF(DAY(B1584)=1,DATE(YEAR(B1584),MONTH(B1584),15),DATE(YEAR(B1584),MONTH(B1584)+1,1)),"")</f>
        <v/>
      </c>
      <c r="C1585" s="3" t="str">
        <f t="shared" si="168"/>
        <v/>
      </c>
      <c r="D1585" s="4" t="str">
        <f t="shared" si="169"/>
        <v/>
      </c>
      <c r="E1585" s="4" t="str">
        <f t="shared" si="170"/>
        <v/>
      </c>
      <c r="F1585" s="1" t="str">
        <f t="shared" si="171"/>
        <v/>
      </c>
      <c r="H1585" s="4" t="str">
        <f t="shared" si="172"/>
        <v/>
      </c>
      <c r="I1585" s="4" t="str">
        <f t="shared" si="173"/>
        <v/>
      </c>
      <c r="J1585" s="4" t="str">
        <f t="shared" si="174"/>
        <v/>
      </c>
    </row>
    <row r="1586" spans="2:10" x14ac:dyDescent="0.25">
      <c r="B1586" s="2" t="str">
        <f>IF(COUNT($B$16:B1585)&lt;=24*$D$12,IF(DAY(B1585)=1,DATE(YEAR(B1585),MONTH(B1585),15),DATE(YEAR(B1585),MONTH(B1585)+1,1)),"")</f>
        <v/>
      </c>
      <c r="C1586" s="3" t="str">
        <f t="shared" si="168"/>
        <v/>
      </c>
      <c r="D1586" s="4" t="str">
        <f t="shared" si="169"/>
        <v/>
      </c>
      <c r="E1586" s="4" t="str">
        <f t="shared" si="170"/>
        <v/>
      </c>
      <c r="F1586" s="1" t="str">
        <f t="shared" si="171"/>
        <v/>
      </c>
      <c r="H1586" s="4" t="str">
        <f t="shared" si="172"/>
        <v/>
      </c>
      <c r="I1586" s="4" t="str">
        <f t="shared" si="173"/>
        <v/>
      </c>
      <c r="J1586" s="4" t="str">
        <f t="shared" si="174"/>
        <v/>
      </c>
    </row>
    <row r="1587" spans="2:10" x14ac:dyDescent="0.25">
      <c r="B1587" s="2" t="str">
        <f>IF(COUNT($B$16:B1586)&lt;=24*$D$12,IF(DAY(B1586)=1,DATE(YEAR(B1586),MONTH(B1586),15),DATE(YEAR(B1586),MONTH(B1586)+1,1)),"")</f>
        <v/>
      </c>
      <c r="C1587" s="3" t="str">
        <f t="shared" si="168"/>
        <v/>
      </c>
      <c r="D1587" s="4" t="str">
        <f t="shared" si="169"/>
        <v/>
      </c>
      <c r="E1587" s="4" t="str">
        <f t="shared" si="170"/>
        <v/>
      </c>
      <c r="F1587" s="1" t="str">
        <f t="shared" si="171"/>
        <v/>
      </c>
      <c r="H1587" s="4" t="str">
        <f t="shared" si="172"/>
        <v/>
      </c>
      <c r="I1587" s="4" t="str">
        <f t="shared" si="173"/>
        <v/>
      </c>
      <c r="J1587" s="4" t="str">
        <f t="shared" si="174"/>
        <v/>
      </c>
    </row>
    <row r="1588" spans="2:10" x14ac:dyDescent="0.25">
      <c r="B1588" s="2" t="str">
        <f>IF(COUNT($B$16:B1587)&lt;=24*$D$12,IF(DAY(B1587)=1,DATE(YEAR(B1587),MONTH(B1587),15),DATE(YEAR(B1587),MONTH(B1587)+1,1)),"")</f>
        <v/>
      </c>
      <c r="C1588" s="3" t="str">
        <f t="shared" si="168"/>
        <v/>
      </c>
      <c r="D1588" s="4" t="str">
        <f t="shared" si="169"/>
        <v/>
      </c>
      <c r="E1588" s="4" t="str">
        <f t="shared" si="170"/>
        <v/>
      </c>
      <c r="F1588" s="1" t="str">
        <f t="shared" si="171"/>
        <v/>
      </c>
      <c r="H1588" s="4" t="str">
        <f t="shared" si="172"/>
        <v/>
      </c>
      <c r="I1588" s="4" t="str">
        <f t="shared" si="173"/>
        <v/>
      </c>
      <c r="J1588" s="4" t="str">
        <f t="shared" si="174"/>
        <v/>
      </c>
    </row>
    <row r="1589" spans="2:10" x14ac:dyDescent="0.25">
      <c r="B1589" s="2" t="str">
        <f>IF(COUNT($B$16:B1588)&lt;=24*$D$12,IF(DAY(B1588)=1,DATE(YEAR(B1588),MONTH(B1588),15),DATE(YEAR(B1588),MONTH(B1588)+1,1)),"")</f>
        <v/>
      </c>
      <c r="C1589" s="3" t="str">
        <f t="shared" si="168"/>
        <v/>
      </c>
      <c r="D1589" s="4" t="str">
        <f t="shared" si="169"/>
        <v/>
      </c>
      <c r="E1589" s="4" t="str">
        <f t="shared" si="170"/>
        <v/>
      </c>
      <c r="F1589" s="1" t="str">
        <f t="shared" si="171"/>
        <v/>
      </c>
      <c r="H1589" s="4" t="str">
        <f t="shared" si="172"/>
        <v/>
      </c>
      <c r="I1589" s="4" t="str">
        <f t="shared" si="173"/>
        <v/>
      </c>
      <c r="J1589" s="4" t="str">
        <f t="shared" si="174"/>
        <v/>
      </c>
    </row>
    <row r="1590" spans="2:10" x14ac:dyDescent="0.25">
      <c r="B1590" s="2" t="str">
        <f>IF(COUNT($B$16:B1589)&lt;=24*$D$12,IF(DAY(B1589)=1,DATE(YEAR(B1589),MONTH(B1589),15),DATE(YEAR(B1589),MONTH(B1589)+1,1)),"")</f>
        <v/>
      </c>
      <c r="C1590" s="3" t="str">
        <f t="shared" si="168"/>
        <v/>
      </c>
      <c r="D1590" s="4" t="str">
        <f t="shared" si="169"/>
        <v/>
      </c>
      <c r="E1590" s="4" t="str">
        <f t="shared" si="170"/>
        <v/>
      </c>
      <c r="F1590" s="1" t="str">
        <f t="shared" si="171"/>
        <v/>
      </c>
      <c r="H1590" s="4" t="str">
        <f t="shared" si="172"/>
        <v/>
      </c>
      <c r="I1590" s="4" t="str">
        <f t="shared" si="173"/>
        <v/>
      </c>
      <c r="J1590" s="4" t="str">
        <f t="shared" si="174"/>
        <v/>
      </c>
    </row>
    <row r="1591" spans="2:10" x14ac:dyDescent="0.25">
      <c r="B1591" s="2" t="str">
        <f>IF(COUNT($B$16:B1590)&lt;=24*$D$12,IF(DAY(B1590)=1,DATE(YEAR(B1590),MONTH(B1590),15),DATE(YEAR(B1590),MONTH(B1590)+1,1)),"")</f>
        <v/>
      </c>
      <c r="C1591" s="3" t="str">
        <f t="shared" si="168"/>
        <v/>
      </c>
      <c r="D1591" s="4" t="str">
        <f t="shared" si="169"/>
        <v/>
      </c>
      <c r="E1591" s="4" t="str">
        <f t="shared" si="170"/>
        <v/>
      </c>
      <c r="F1591" s="1" t="str">
        <f t="shared" si="171"/>
        <v/>
      </c>
      <c r="H1591" s="4" t="str">
        <f t="shared" si="172"/>
        <v/>
      </c>
      <c r="I1591" s="4" t="str">
        <f t="shared" si="173"/>
        <v/>
      </c>
      <c r="J1591" s="4" t="str">
        <f t="shared" si="174"/>
        <v/>
      </c>
    </row>
    <row r="1592" spans="2:10" x14ac:dyDescent="0.25">
      <c r="B1592" s="2" t="str">
        <f>IF(COUNT($B$16:B1591)&lt;=24*$D$12,IF(DAY(B1591)=1,DATE(YEAR(B1591),MONTH(B1591),15),DATE(YEAR(B1591),MONTH(B1591)+1,1)),"")</f>
        <v/>
      </c>
      <c r="C1592" s="3" t="str">
        <f t="shared" si="168"/>
        <v/>
      </c>
      <c r="D1592" s="4" t="str">
        <f t="shared" si="169"/>
        <v/>
      </c>
      <c r="E1592" s="4" t="str">
        <f t="shared" si="170"/>
        <v/>
      </c>
      <c r="F1592" s="1" t="str">
        <f t="shared" si="171"/>
        <v/>
      </c>
      <c r="H1592" s="4" t="str">
        <f t="shared" si="172"/>
        <v/>
      </c>
      <c r="I1592" s="4" t="str">
        <f t="shared" si="173"/>
        <v/>
      </c>
      <c r="J1592" s="4" t="str">
        <f t="shared" si="174"/>
        <v/>
      </c>
    </row>
    <row r="1593" spans="2:10" x14ac:dyDescent="0.25">
      <c r="B1593" s="2" t="str">
        <f>IF(COUNT($B$16:B1592)&lt;=24*$D$12,IF(DAY(B1592)=1,DATE(YEAR(B1592),MONTH(B1592),15),DATE(YEAR(B1592),MONTH(B1592)+1,1)),"")</f>
        <v/>
      </c>
      <c r="C1593" s="3" t="str">
        <f t="shared" si="168"/>
        <v/>
      </c>
      <c r="D1593" s="4" t="str">
        <f t="shared" si="169"/>
        <v/>
      </c>
      <c r="E1593" s="4" t="str">
        <f t="shared" si="170"/>
        <v/>
      </c>
      <c r="F1593" s="1" t="str">
        <f t="shared" si="171"/>
        <v/>
      </c>
      <c r="H1593" s="4" t="str">
        <f t="shared" si="172"/>
        <v/>
      </c>
      <c r="I1593" s="4" t="str">
        <f t="shared" si="173"/>
        <v/>
      </c>
      <c r="J1593" s="4" t="str">
        <f t="shared" si="174"/>
        <v/>
      </c>
    </row>
    <row r="1594" spans="2:10" x14ac:dyDescent="0.25">
      <c r="B1594" s="2" t="str">
        <f>IF(COUNT($B$16:B1593)&lt;=24*$D$12,IF(DAY(B1593)=1,DATE(YEAR(B1593),MONTH(B1593),15),DATE(YEAR(B1593),MONTH(B1593)+1,1)),"")</f>
        <v/>
      </c>
      <c r="C1594" s="3" t="str">
        <f t="shared" si="168"/>
        <v/>
      </c>
      <c r="D1594" s="4" t="str">
        <f t="shared" si="169"/>
        <v/>
      </c>
      <c r="E1594" s="4" t="str">
        <f t="shared" si="170"/>
        <v/>
      </c>
      <c r="F1594" s="1" t="str">
        <f t="shared" si="171"/>
        <v/>
      </c>
      <c r="H1594" s="4" t="str">
        <f t="shared" si="172"/>
        <v/>
      </c>
      <c r="I1594" s="4" t="str">
        <f t="shared" si="173"/>
        <v/>
      </c>
      <c r="J1594" s="4" t="str">
        <f t="shared" si="174"/>
        <v/>
      </c>
    </row>
    <row r="1595" spans="2:10" x14ac:dyDescent="0.25">
      <c r="B1595" s="2" t="str">
        <f>IF(COUNT($B$16:B1594)&lt;=24*$D$12,IF(DAY(B1594)=1,DATE(YEAR(B1594),MONTH(B1594),15),DATE(YEAR(B1594),MONTH(B1594)+1,1)),"")</f>
        <v/>
      </c>
      <c r="C1595" s="3" t="str">
        <f t="shared" si="168"/>
        <v/>
      </c>
      <c r="D1595" s="4" t="str">
        <f t="shared" si="169"/>
        <v/>
      </c>
      <c r="E1595" s="4" t="str">
        <f t="shared" si="170"/>
        <v/>
      </c>
      <c r="F1595" s="1" t="str">
        <f t="shared" si="171"/>
        <v/>
      </c>
      <c r="H1595" s="4" t="str">
        <f t="shared" si="172"/>
        <v/>
      </c>
      <c r="I1595" s="4" t="str">
        <f t="shared" si="173"/>
        <v/>
      </c>
      <c r="J1595" s="4" t="str">
        <f t="shared" si="174"/>
        <v/>
      </c>
    </row>
    <row r="1596" spans="2:10" x14ac:dyDescent="0.25">
      <c r="B1596" s="2" t="str">
        <f>IF(COUNT($B$16:B1595)&lt;=24*$D$12,IF(DAY(B1595)=1,DATE(YEAR(B1595),MONTH(B1595),15),DATE(YEAR(B1595),MONTH(B1595)+1,1)),"")</f>
        <v/>
      </c>
      <c r="C1596" s="3" t="str">
        <f t="shared" si="168"/>
        <v/>
      </c>
      <c r="D1596" s="4" t="str">
        <f t="shared" si="169"/>
        <v/>
      </c>
      <c r="E1596" s="4" t="str">
        <f t="shared" si="170"/>
        <v/>
      </c>
      <c r="F1596" s="1" t="str">
        <f t="shared" si="171"/>
        <v/>
      </c>
      <c r="H1596" s="4" t="str">
        <f t="shared" si="172"/>
        <v/>
      </c>
      <c r="I1596" s="4" t="str">
        <f t="shared" si="173"/>
        <v/>
      </c>
      <c r="J1596" s="4" t="str">
        <f t="shared" si="174"/>
        <v/>
      </c>
    </row>
    <row r="1597" spans="2:10" x14ac:dyDescent="0.25">
      <c r="B1597" s="2" t="str">
        <f>IF(COUNT($B$16:B1596)&lt;=24*$D$12,IF(DAY(B1596)=1,DATE(YEAR(B1596),MONTH(B1596),15),DATE(YEAR(B1596),MONTH(B1596)+1,1)),"")</f>
        <v/>
      </c>
      <c r="C1597" s="3" t="str">
        <f t="shared" si="168"/>
        <v/>
      </c>
      <c r="D1597" s="4" t="str">
        <f t="shared" si="169"/>
        <v/>
      </c>
      <c r="E1597" s="4" t="str">
        <f t="shared" si="170"/>
        <v/>
      </c>
      <c r="F1597" s="1" t="str">
        <f t="shared" si="171"/>
        <v/>
      </c>
      <c r="H1597" s="4" t="str">
        <f t="shared" si="172"/>
        <v/>
      </c>
      <c r="I1597" s="4" t="str">
        <f t="shared" si="173"/>
        <v/>
      </c>
      <c r="J1597" s="4" t="str">
        <f t="shared" si="174"/>
        <v/>
      </c>
    </row>
    <row r="1598" spans="2:10" x14ac:dyDescent="0.25">
      <c r="B1598" s="2" t="str">
        <f>IF(COUNT($B$16:B1597)&lt;=24*$D$12,IF(DAY(B1597)=1,DATE(YEAR(B1597),MONTH(B1597),15),DATE(YEAR(B1597),MONTH(B1597)+1,1)),"")</f>
        <v/>
      </c>
      <c r="C1598" s="3" t="str">
        <f t="shared" si="168"/>
        <v/>
      </c>
      <c r="D1598" s="4" t="str">
        <f t="shared" si="169"/>
        <v/>
      </c>
      <c r="E1598" s="4" t="str">
        <f t="shared" si="170"/>
        <v/>
      </c>
      <c r="F1598" s="1" t="str">
        <f t="shared" si="171"/>
        <v/>
      </c>
      <c r="H1598" s="4" t="str">
        <f t="shared" si="172"/>
        <v/>
      </c>
      <c r="I1598" s="4" t="str">
        <f t="shared" si="173"/>
        <v/>
      </c>
      <c r="J1598" s="4" t="str">
        <f t="shared" si="174"/>
        <v/>
      </c>
    </row>
    <row r="1599" spans="2:10" x14ac:dyDescent="0.25">
      <c r="B1599" s="2" t="str">
        <f>IF(COUNT($B$16:B1598)&lt;=24*$D$12,IF(DAY(B1598)=1,DATE(YEAR(B1598),MONTH(B1598),15),DATE(YEAR(B1598),MONTH(B1598)+1,1)),"")</f>
        <v/>
      </c>
      <c r="C1599" s="3" t="str">
        <f t="shared" si="168"/>
        <v/>
      </c>
      <c r="D1599" s="4" t="str">
        <f t="shared" si="169"/>
        <v/>
      </c>
      <c r="E1599" s="4" t="str">
        <f t="shared" si="170"/>
        <v/>
      </c>
      <c r="F1599" s="1" t="str">
        <f t="shared" si="171"/>
        <v/>
      </c>
      <c r="H1599" s="4" t="str">
        <f t="shared" si="172"/>
        <v/>
      </c>
      <c r="I1599" s="4" t="str">
        <f t="shared" si="173"/>
        <v/>
      </c>
      <c r="J1599" s="4" t="str">
        <f t="shared" si="174"/>
        <v/>
      </c>
    </row>
    <row r="1600" spans="2:10" x14ac:dyDescent="0.25">
      <c r="B1600" s="2" t="str">
        <f>IF(COUNT($B$16:B1599)&lt;=24*$D$12,IF(DAY(B1599)=1,DATE(YEAR(B1599),MONTH(B1599),15),DATE(YEAR(B1599),MONTH(B1599)+1,1)),"")</f>
        <v/>
      </c>
      <c r="C1600" s="3" t="str">
        <f t="shared" si="168"/>
        <v/>
      </c>
      <c r="D1600" s="4" t="str">
        <f t="shared" si="169"/>
        <v/>
      </c>
      <c r="E1600" s="4" t="str">
        <f t="shared" si="170"/>
        <v/>
      </c>
      <c r="F1600" s="1" t="str">
        <f t="shared" si="171"/>
        <v/>
      </c>
      <c r="H1600" s="4" t="str">
        <f t="shared" si="172"/>
        <v/>
      </c>
      <c r="I1600" s="4" t="str">
        <f t="shared" si="173"/>
        <v/>
      </c>
      <c r="J1600" s="4" t="str">
        <f t="shared" si="174"/>
        <v/>
      </c>
    </row>
    <row r="1601" spans="2:10" x14ac:dyDescent="0.25">
      <c r="B1601" s="2" t="str">
        <f>IF(COUNT($B$16:B1600)&lt;=24*$D$12,IF(DAY(B1600)=1,DATE(YEAR(B1600),MONTH(B1600),15),DATE(YEAR(B1600),MONTH(B1600)+1,1)),"")</f>
        <v/>
      </c>
      <c r="C1601" s="3" t="str">
        <f t="shared" si="168"/>
        <v/>
      </c>
      <c r="D1601" s="4" t="str">
        <f t="shared" si="169"/>
        <v/>
      </c>
      <c r="E1601" s="4" t="str">
        <f t="shared" si="170"/>
        <v/>
      </c>
      <c r="F1601" s="1" t="str">
        <f t="shared" si="171"/>
        <v/>
      </c>
      <c r="H1601" s="4" t="str">
        <f t="shared" si="172"/>
        <v/>
      </c>
      <c r="I1601" s="4" t="str">
        <f t="shared" si="173"/>
        <v/>
      </c>
      <c r="J1601" s="4" t="str">
        <f t="shared" si="174"/>
        <v/>
      </c>
    </row>
    <row r="1602" spans="2:10" x14ac:dyDescent="0.25">
      <c r="B1602" s="2" t="str">
        <f>IF(COUNT($B$16:B1601)&lt;=24*$D$12,IF(DAY(B1601)=1,DATE(YEAR(B1601),MONTH(B1601),15),DATE(YEAR(B1601),MONTH(B1601)+1,1)),"")</f>
        <v/>
      </c>
      <c r="C1602" s="3" t="str">
        <f t="shared" si="168"/>
        <v/>
      </c>
      <c r="D1602" s="4" t="str">
        <f t="shared" si="169"/>
        <v/>
      </c>
      <c r="E1602" s="4" t="str">
        <f t="shared" si="170"/>
        <v/>
      </c>
      <c r="F1602" s="1" t="str">
        <f t="shared" si="171"/>
        <v/>
      </c>
      <c r="H1602" s="4" t="str">
        <f t="shared" si="172"/>
        <v/>
      </c>
      <c r="I1602" s="4" t="str">
        <f t="shared" si="173"/>
        <v/>
      </c>
      <c r="J1602" s="4" t="str">
        <f t="shared" si="174"/>
        <v/>
      </c>
    </row>
    <row r="1603" spans="2:10" x14ac:dyDescent="0.25">
      <c r="B1603" s="2" t="str">
        <f>IF(COUNT($B$16:B1602)&lt;=24*$D$12,IF(DAY(B1602)=1,DATE(YEAR(B1602),MONTH(B1602),15),DATE(YEAR(B1602),MONTH(B1602)+1,1)),"")</f>
        <v/>
      </c>
      <c r="C1603" s="3" t="str">
        <f t="shared" si="168"/>
        <v/>
      </c>
      <c r="D1603" s="4" t="str">
        <f t="shared" si="169"/>
        <v/>
      </c>
      <c r="E1603" s="4" t="str">
        <f t="shared" si="170"/>
        <v/>
      </c>
      <c r="F1603" s="1" t="str">
        <f t="shared" si="171"/>
        <v/>
      </c>
      <c r="H1603" s="4" t="str">
        <f t="shared" si="172"/>
        <v/>
      </c>
      <c r="I1603" s="4" t="str">
        <f t="shared" si="173"/>
        <v/>
      </c>
      <c r="J1603" s="4" t="str">
        <f t="shared" si="174"/>
        <v/>
      </c>
    </row>
    <row r="1604" spans="2:10" x14ac:dyDescent="0.25">
      <c r="B1604" s="2" t="str">
        <f>IF(COUNT($B$16:B1603)&lt;=24*$D$12,IF(DAY(B1603)=1,DATE(YEAR(B1603),MONTH(B1603),15),DATE(YEAR(B1603),MONTH(B1603)+1,1)),"")</f>
        <v/>
      </c>
      <c r="C1604" s="3" t="str">
        <f t="shared" si="168"/>
        <v/>
      </c>
      <c r="D1604" s="4" t="str">
        <f t="shared" si="169"/>
        <v/>
      </c>
      <c r="E1604" s="4" t="str">
        <f t="shared" si="170"/>
        <v/>
      </c>
      <c r="F1604" s="1" t="str">
        <f t="shared" si="171"/>
        <v/>
      </c>
      <c r="H1604" s="4" t="str">
        <f t="shared" si="172"/>
        <v/>
      </c>
      <c r="I1604" s="4" t="str">
        <f t="shared" si="173"/>
        <v/>
      </c>
      <c r="J1604" s="4" t="str">
        <f t="shared" si="174"/>
        <v/>
      </c>
    </row>
    <row r="1605" spans="2:10" x14ac:dyDescent="0.25">
      <c r="B1605" s="2" t="str">
        <f>IF(COUNT($B$16:B1604)&lt;=24*$D$12,IF(DAY(B1604)=1,DATE(YEAR(B1604),MONTH(B1604),15),DATE(YEAR(B1604),MONTH(B1604)+1,1)),"")</f>
        <v/>
      </c>
      <c r="C1605" s="3" t="str">
        <f t="shared" si="168"/>
        <v/>
      </c>
      <c r="D1605" s="4" t="str">
        <f t="shared" si="169"/>
        <v/>
      </c>
      <c r="E1605" s="4" t="str">
        <f t="shared" si="170"/>
        <v/>
      </c>
      <c r="F1605" s="1" t="str">
        <f t="shared" si="171"/>
        <v/>
      </c>
      <c r="H1605" s="4" t="str">
        <f t="shared" si="172"/>
        <v/>
      </c>
      <c r="I1605" s="4" t="str">
        <f t="shared" si="173"/>
        <v/>
      </c>
      <c r="J1605" s="4" t="str">
        <f t="shared" si="174"/>
        <v/>
      </c>
    </row>
    <row r="1606" spans="2:10" x14ac:dyDescent="0.25">
      <c r="B1606" s="2" t="str">
        <f>IF(COUNT($B$16:B1605)&lt;=24*$D$12,IF(DAY(B1605)=1,DATE(YEAR(B1605),MONTH(B1605),15),DATE(YEAR(B1605),MONTH(B1605)+1,1)),"")</f>
        <v/>
      </c>
      <c r="C1606" s="3" t="str">
        <f t="shared" si="168"/>
        <v/>
      </c>
      <c r="D1606" s="4" t="str">
        <f t="shared" si="169"/>
        <v/>
      </c>
      <c r="E1606" s="4" t="str">
        <f t="shared" si="170"/>
        <v/>
      </c>
      <c r="F1606" s="1" t="str">
        <f t="shared" si="171"/>
        <v/>
      </c>
      <c r="H1606" s="4" t="str">
        <f t="shared" si="172"/>
        <v/>
      </c>
      <c r="I1606" s="4" t="str">
        <f t="shared" si="173"/>
        <v/>
      </c>
      <c r="J1606" s="4" t="str">
        <f t="shared" si="174"/>
        <v/>
      </c>
    </row>
    <row r="1607" spans="2:10" x14ac:dyDescent="0.25">
      <c r="B1607" s="2" t="str">
        <f>IF(COUNT($B$16:B1606)&lt;=24*$D$12,IF(DAY(B1606)=1,DATE(YEAR(B1606),MONTH(B1606),15),DATE(YEAR(B1606),MONTH(B1606)+1,1)),"")</f>
        <v/>
      </c>
      <c r="C1607" s="3" t="str">
        <f t="shared" si="168"/>
        <v/>
      </c>
      <c r="D1607" s="4" t="str">
        <f t="shared" si="169"/>
        <v/>
      </c>
      <c r="E1607" s="4" t="str">
        <f t="shared" si="170"/>
        <v/>
      </c>
      <c r="F1607" s="1" t="str">
        <f t="shared" si="171"/>
        <v/>
      </c>
      <c r="H1607" s="4" t="str">
        <f t="shared" si="172"/>
        <v/>
      </c>
      <c r="I1607" s="4" t="str">
        <f t="shared" si="173"/>
        <v/>
      </c>
      <c r="J1607" s="4" t="str">
        <f t="shared" si="174"/>
        <v/>
      </c>
    </row>
    <row r="1608" spans="2:10" x14ac:dyDescent="0.25">
      <c r="B1608" s="2" t="str">
        <f>IF(COUNT($B$16:B1607)&lt;=24*$D$12,IF(DAY(B1607)=1,DATE(YEAR(B1607),MONTH(B1607),15),DATE(YEAR(B1607),MONTH(B1607)+1,1)),"")</f>
        <v/>
      </c>
      <c r="C1608" s="3" t="str">
        <f t="shared" si="168"/>
        <v/>
      </c>
      <c r="D1608" s="4" t="str">
        <f t="shared" si="169"/>
        <v/>
      </c>
      <c r="E1608" s="4" t="str">
        <f t="shared" si="170"/>
        <v/>
      </c>
      <c r="F1608" s="1" t="str">
        <f t="shared" si="171"/>
        <v/>
      </c>
      <c r="H1608" s="4" t="str">
        <f t="shared" si="172"/>
        <v/>
      </c>
      <c r="I1608" s="4" t="str">
        <f t="shared" si="173"/>
        <v/>
      </c>
      <c r="J1608" s="4" t="str">
        <f t="shared" si="174"/>
        <v/>
      </c>
    </row>
    <row r="1609" spans="2:10" x14ac:dyDescent="0.25">
      <c r="B1609" s="2" t="str">
        <f>IF(COUNT($B$16:B1608)&lt;=24*$D$12,IF(DAY(B1608)=1,DATE(YEAR(B1608),MONTH(B1608),15),DATE(YEAR(B1608),MONTH(B1608)+1,1)),"")</f>
        <v/>
      </c>
      <c r="C1609" s="3" t="str">
        <f t="shared" si="168"/>
        <v/>
      </c>
      <c r="D1609" s="4" t="str">
        <f t="shared" si="169"/>
        <v/>
      </c>
      <c r="E1609" s="4" t="str">
        <f t="shared" si="170"/>
        <v/>
      </c>
      <c r="F1609" s="1" t="str">
        <f t="shared" si="171"/>
        <v/>
      </c>
      <c r="H1609" s="4" t="str">
        <f t="shared" si="172"/>
        <v/>
      </c>
      <c r="I1609" s="4" t="str">
        <f t="shared" si="173"/>
        <v/>
      </c>
      <c r="J1609" s="4" t="str">
        <f t="shared" si="174"/>
        <v/>
      </c>
    </row>
    <row r="1610" spans="2:10" x14ac:dyDescent="0.25">
      <c r="B1610" s="2" t="str">
        <f>IF(COUNT($B$16:B1609)&lt;=24*$D$12,IF(DAY(B1609)=1,DATE(YEAR(B1609),MONTH(B1609),15),DATE(YEAR(B1609),MONTH(B1609)+1,1)),"")</f>
        <v/>
      </c>
      <c r="C1610" s="3" t="str">
        <f t="shared" si="168"/>
        <v/>
      </c>
      <c r="D1610" s="4" t="str">
        <f t="shared" si="169"/>
        <v/>
      </c>
      <c r="E1610" s="4" t="str">
        <f t="shared" si="170"/>
        <v/>
      </c>
      <c r="F1610" s="1" t="str">
        <f t="shared" si="171"/>
        <v/>
      </c>
      <c r="H1610" s="4" t="str">
        <f t="shared" si="172"/>
        <v/>
      </c>
      <c r="I1610" s="4" t="str">
        <f t="shared" si="173"/>
        <v/>
      </c>
      <c r="J1610" s="4" t="str">
        <f t="shared" si="174"/>
        <v/>
      </c>
    </row>
    <row r="1611" spans="2:10" x14ac:dyDescent="0.25">
      <c r="B1611" s="2" t="str">
        <f>IF(COUNT($B$16:B1610)&lt;=24*$D$12,IF(DAY(B1610)=1,DATE(YEAR(B1610),MONTH(B1610),15),DATE(YEAR(B1610),MONTH(B1610)+1,1)),"")</f>
        <v/>
      </c>
      <c r="C1611" s="3" t="str">
        <f t="shared" si="168"/>
        <v/>
      </c>
      <c r="D1611" s="4" t="str">
        <f t="shared" si="169"/>
        <v/>
      </c>
      <c r="E1611" s="4" t="str">
        <f t="shared" si="170"/>
        <v/>
      </c>
      <c r="F1611" s="1" t="str">
        <f t="shared" si="171"/>
        <v/>
      </c>
      <c r="H1611" s="4" t="str">
        <f t="shared" si="172"/>
        <v/>
      </c>
      <c r="I1611" s="4" t="str">
        <f t="shared" si="173"/>
        <v/>
      </c>
      <c r="J1611" s="4" t="str">
        <f t="shared" si="174"/>
        <v/>
      </c>
    </row>
    <row r="1612" spans="2:10" x14ac:dyDescent="0.25">
      <c r="B1612" s="2" t="str">
        <f>IF(COUNT($B$16:B1611)&lt;=24*$D$12,IF(DAY(B1611)=1,DATE(YEAR(B1611),MONTH(B1611),15),DATE(YEAR(B1611),MONTH(B1611)+1,1)),"")</f>
        <v/>
      </c>
      <c r="C1612" s="3" t="str">
        <f t="shared" si="168"/>
        <v/>
      </c>
      <c r="D1612" s="4" t="str">
        <f t="shared" si="169"/>
        <v/>
      </c>
      <c r="E1612" s="4" t="str">
        <f t="shared" si="170"/>
        <v/>
      </c>
      <c r="F1612" s="1" t="str">
        <f t="shared" si="171"/>
        <v/>
      </c>
      <c r="H1612" s="4" t="str">
        <f t="shared" si="172"/>
        <v/>
      </c>
      <c r="I1612" s="4" t="str">
        <f t="shared" si="173"/>
        <v/>
      </c>
      <c r="J1612" s="4" t="str">
        <f t="shared" si="174"/>
        <v/>
      </c>
    </row>
    <row r="1613" spans="2:10" x14ac:dyDescent="0.25">
      <c r="B1613" s="2" t="str">
        <f>IF(COUNT($B$16:B1612)&lt;=24*$D$12,IF(DAY(B1612)=1,DATE(YEAR(B1612),MONTH(B1612),15),DATE(YEAR(B1612),MONTH(B1612)+1,1)),"")</f>
        <v/>
      </c>
      <c r="C1613" s="3" t="str">
        <f t="shared" si="168"/>
        <v/>
      </c>
      <c r="D1613" s="4" t="str">
        <f t="shared" si="169"/>
        <v/>
      </c>
      <c r="E1613" s="4" t="str">
        <f t="shared" si="170"/>
        <v/>
      </c>
      <c r="F1613" s="1" t="str">
        <f t="shared" si="171"/>
        <v/>
      </c>
      <c r="H1613" s="4" t="str">
        <f t="shared" si="172"/>
        <v/>
      </c>
      <c r="I1613" s="4" t="str">
        <f t="shared" si="173"/>
        <v/>
      </c>
      <c r="J1613" s="4" t="str">
        <f t="shared" si="174"/>
        <v/>
      </c>
    </row>
    <row r="1614" spans="2:10" x14ac:dyDescent="0.25">
      <c r="B1614" s="2" t="str">
        <f>IF(COUNT($B$16:B1613)&lt;=24*$D$12,IF(DAY(B1613)=1,DATE(YEAR(B1613),MONTH(B1613),15),DATE(YEAR(B1613),MONTH(B1613)+1,1)),"")</f>
        <v/>
      </c>
      <c r="C1614" s="3" t="str">
        <f t="shared" si="168"/>
        <v/>
      </c>
      <c r="D1614" s="4" t="str">
        <f t="shared" si="169"/>
        <v/>
      </c>
      <c r="E1614" s="4" t="str">
        <f t="shared" si="170"/>
        <v/>
      </c>
      <c r="F1614" s="1" t="str">
        <f t="shared" si="171"/>
        <v/>
      </c>
      <c r="H1614" s="4" t="str">
        <f t="shared" si="172"/>
        <v/>
      </c>
      <c r="I1614" s="4" t="str">
        <f t="shared" si="173"/>
        <v/>
      </c>
      <c r="J1614" s="4" t="str">
        <f t="shared" si="174"/>
        <v/>
      </c>
    </row>
    <row r="1615" spans="2:10" x14ac:dyDescent="0.25">
      <c r="B1615" s="2" t="str">
        <f>IF(COUNT($B$16:B1614)&lt;=24*$D$12,IF(DAY(B1614)=1,DATE(YEAR(B1614),MONTH(B1614),15),DATE(YEAR(B1614),MONTH(B1614)+1,1)),"")</f>
        <v/>
      </c>
      <c r="C1615" s="3" t="str">
        <f t="shared" si="168"/>
        <v/>
      </c>
      <c r="D1615" s="4" t="str">
        <f t="shared" si="169"/>
        <v/>
      </c>
      <c r="E1615" s="4" t="str">
        <f t="shared" si="170"/>
        <v/>
      </c>
      <c r="F1615" s="1" t="str">
        <f t="shared" si="171"/>
        <v/>
      </c>
      <c r="H1615" s="4" t="str">
        <f t="shared" si="172"/>
        <v/>
      </c>
      <c r="I1615" s="4" t="str">
        <f t="shared" si="173"/>
        <v/>
      </c>
      <c r="J1615" s="4" t="str">
        <f t="shared" si="174"/>
        <v/>
      </c>
    </row>
    <row r="1616" spans="2:10" x14ac:dyDescent="0.25">
      <c r="B1616" s="2" t="str">
        <f>IF(COUNT($B$16:B1615)&lt;=24*$D$12,IF(DAY(B1615)=1,DATE(YEAR(B1615),MONTH(B1615),15),DATE(YEAR(B1615),MONTH(B1615)+1,1)),"")</f>
        <v/>
      </c>
      <c r="C1616" s="3" t="str">
        <f t="shared" si="168"/>
        <v/>
      </c>
      <c r="D1616" s="4" t="str">
        <f t="shared" si="169"/>
        <v/>
      </c>
      <c r="E1616" s="4" t="str">
        <f t="shared" si="170"/>
        <v/>
      </c>
      <c r="F1616" s="1" t="str">
        <f t="shared" si="171"/>
        <v/>
      </c>
      <c r="H1616" s="4" t="str">
        <f t="shared" si="172"/>
        <v/>
      </c>
      <c r="I1616" s="4" t="str">
        <f t="shared" si="173"/>
        <v/>
      </c>
      <c r="J1616" s="4" t="str">
        <f t="shared" si="174"/>
        <v/>
      </c>
    </row>
    <row r="1617" spans="2:10" x14ac:dyDescent="0.25">
      <c r="B1617" s="2" t="str">
        <f>IF(COUNT($B$16:B1616)&lt;=24*$D$12,IF(DAY(B1616)=1,DATE(YEAR(B1616),MONTH(B1616),15),DATE(YEAR(B1616),MONTH(B1616)+1,1)),"")</f>
        <v/>
      </c>
      <c r="C1617" s="3" t="str">
        <f t="shared" ref="C1617:C1680" si="175">IF(B1617&lt;&gt;"",IF(AND(MONTH(B1617)=1,DAY(B1617)=1),VLOOKUP(DATE(YEAR(B1617)-1,1,1),B:C,2,FALSE)*(1+$D$9),C1616),"")</f>
        <v/>
      </c>
      <c r="D1617" s="4" t="str">
        <f t="shared" ref="D1617:D1680" si="176">IF(C1618&lt;&gt;"",(C1617*$D$7)/24,"")</f>
        <v/>
      </c>
      <c r="E1617" s="4" t="str">
        <f t="shared" ref="E1617:E1680" si="177">IF(C1618&lt;&gt;"",C1617*$D$8/24,"")</f>
        <v/>
      </c>
      <c r="F1617" s="1" t="str">
        <f t="shared" ref="F1617:F1680" si="178">IF(B1617&lt;&gt;"",IF(AND(DAY(B1617)=1,MONTH(B1617)=1),VLOOKUP(DATE(YEAR(B1617)-1,1,1),B:C,2,FALSE)*$D$8,0),"")</f>
        <v/>
      </c>
      <c r="H1617" s="4" t="str">
        <f t="shared" ref="H1617:H1680" si="179">IF(B1617&lt;&gt;"",H1616*(1+$D$10)^(1/24)+SUM(D1617:E1617),"")</f>
        <v/>
      </c>
      <c r="I1617" s="4" t="str">
        <f t="shared" ref="I1617:I1680" si="180">IF(B1617&lt;&gt;"",I1616*(1+$D$10)^(1/24)+IF(D1617&lt;&gt;"",D1617,0)+F1617,"")</f>
        <v/>
      </c>
      <c r="J1617" s="4" t="str">
        <f t="shared" ref="J1617:J1680" si="181">IF(B1618&lt;&gt;"",H1617-I1617,"")</f>
        <v/>
      </c>
    </row>
    <row r="1618" spans="2:10" x14ac:dyDescent="0.25">
      <c r="B1618" s="2" t="str">
        <f>IF(COUNT($B$16:B1617)&lt;=24*$D$12,IF(DAY(B1617)=1,DATE(YEAR(B1617),MONTH(B1617),15),DATE(YEAR(B1617),MONTH(B1617)+1,1)),"")</f>
        <v/>
      </c>
      <c r="C1618" s="3" t="str">
        <f t="shared" si="175"/>
        <v/>
      </c>
      <c r="D1618" s="4" t="str">
        <f t="shared" si="176"/>
        <v/>
      </c>
      <c r="E1618" s="4" t="str">
        <f t="shared" si="177"/>
        <v/>
      </c>
      <c r="F1618" s="1" t="str">
        <f t="shared" si="178"/>
        <v/>
      </c>
      <c r="H1618" s="4" t="str">
        <f t="shared" si="179"/>
        <v/>
      </c>
      <c r="I1618" s="4" t="str">
        <f t="shared" si="180"/>
        <v/>
      </c>
      <c r="J1618" s="4" t="str">
        <f t="shared" si="181"/>
        <v/>
      </c>
    </row>
    <row r="1619" spans="2:10" x14ac:dyDescent="0.25">
      <c r="B1619" s="2" t="str">
        <f>IF(COUNT($B$16:B1618)&lt;=24*$D$12,IF(DAY(B1618)=1,DATE(YEAR(B1618),MONTH(B1618),15),DATE(YEAR(B1618),MONTH(B1618)+1,1)),"")</f>
        <v/>
      </c>
      <c r="C1619" s="3" t="str">
        <f t="shared" si="175"/>
        <v/>
      </c>
      <c r="D1619" s="4" t="str">
        <f t="shared" si="176"/>
        <v/>
      </c>
      <c r="E1619" s="4" t="str">
        <f t="shared" si="177"/>
        <v/>
      </c>
      <c r="F1619" s="1" t="str">
        <f t="shared" si="178"/>
        <v/>
      </c>
      <c r="H1619" s="4" t="str">
        <f t="shared" si="179"/>
        <v/>
      </c>
      <c r="I1619" s="4" t="str">
        <f t="shared" si="180"/>
        <v/>
      </c>
      <c r="J1619" s="4" t="str">
        <f t="shared" si="181"/>
        <v/>
      </c>
    </row>
    <row r="1620" spans="2:10" x14ac:dyDescent="0.25">
      <c r="B1620" s="2" t="str">
        <f>IF(COUNT($B$16:B1619)&lt;=24*$D$12,IF(DAY(B1619)=1,DATE(YEAR(B1619),MONTH(B1619),15),DATE(YEAR(B1619),MONTH(B1619)+1,1)),"")</f>
        <v/>
      </c>
      <c r="C1620" s="3" t="str">
        <f t="shared" si="175"/>
        <v/>
      </c>
      <c r="D1620" s="4" t="str">
        <f t="shared" si="176"/>
        <v/>
      </c>
      <c r="E1620" s="4" t="str">
        <f t="shared" si="177"/>
        <v/>
      </c>
      <c r="F1620" s="1" t="str">
        <f t="shared" si="178"/>
        <v/>
      </c>
      <c r="H1620" s="4" t="str">
        <f t="shared" si="179"/>
        <v/>
      </c>
      <c r="I1620" s="4" t="str">
        <f t="shared" si="180"/>
        <v/>
      </c>
      <c r="J1620" s="4" t="str">
        <f t="shared" si="181"/>
        <v/>
      </c>
    </row>
    <row r="1621" spans="2:10" x14ac:dyDescent="0.25">
      <c r="B1621" s="2" t="str">
        <f>IF(COUNT($B$16:B1620)&lt;=24*$D$12,IF(DAY(B1620)=1,DATE(YEAR(B1620),MONTH(B1620),15),DATE(YEAR(B1620),MONTH(B1620)+1,1)),"")</f>
        <v/>
      </c>
      <c r="C1621" s="3" t="str">
        <f t="shared" si="175"/>
        <v/>
      </c>
      <c r="D1621" s="4" t="str">
        <f t="shared" si="176"/>
        <v/>
      </c>
      <c r="E1621" s="4" t="str">
        <f t="shared" si="177"/>
        <v/>
      </c>
      <c r="F1621" s="1" t="str">
        <f t="shared" si="178"/>
        <v/>
      </c>
      <c r="H1621" s="4" t="str">
        <f t="shared" si="179"/>
        <v/>
      </c>
      <c r="I1621" s="4" t="str">
        <f t="shared" si="180"/>
        <v/>
      </c>
      <c r="J1621" s="4" t="str">
        <f t="shared" si="181"/>
        <v/>
      </c>
    </row>
    <row r="1622" spans="2:10" x14ac:dyDescent="0.25">
      <c r="B1622" s="2" t="str">
        <f>IF(COUNT($B$16:B1621)&lt;=24*$D$12,IF(DAY(B1621)=1,DATE(YEAR(B1621),MONTH(B1621),15),DATE(YEAR(B1621),MONTH(B1621)+1,1)),"")</f>
        <v/>
      </c>
      <c r="C1622" s="3" t="str">
        <f t="shared" si="175"/>
        <v/>
      </c>
      <c r="D1622" s="4" t="str">
        <f t="shared" si="176"/>
        <v/>
      </c>
      <c r="E1622" s="4" t="str">
        <f t="shared" si="177"/>
        <v/>
      </c>
      <c r="F1622" s="1" t="str">
        <f t="shared" si="178"/>
        <v/>
      </c>
      <c r="H1622" s="4" t="str">
        <f t="shared" si="179"/>
        <v/>
      </c>
      <c r="I1622" s="4" t="str">
        <f t="shared" si="180"/>
        <v/>
      </c>
      <c r="J1622" s="4" t="str">
        <f t="shared" si="181"/>
        <v/>
      </c>
    </row>
    <row r="1623" spans="2:10" x14ac:dyDescent="0.25">
      <c r="B1623" s="2" t="str">
        <f>IF(COUNT($B$16:B1622)&lt;=24*$D$12,IF(DAY(B1622)=1,DATE(YEAR(B1622),MONTH(B1622),15),DATE(YEAR(B1622),MONTH(B1622)+1,1)),"")</f>
        <v/>
      </c>
      <c r="C1623" s="3" t="str">
        <f t="shared" si="175"/>
        <v/>
      </c>
      <c r="D1623" s="4" t="str">
        <f t="shared" si="176"/>
        <v/>
      </c>
      <c r="E1623" s="4" t="str">
        <f t="shared" si="177"/>
        <v/>
      </c>
      <c r="F1623" s="1" t="str">
        <f t="shared" si="178"/>
        <v/>
      </c>
      <c r="H1623" s="4" t="str">
        <f t="shared" si="179"/>
        <v/>
      </c>
      <c r="I1623" s="4" t="str">
        <f t="shared" si="180"/>
        <v/>
      </c>
      <c r="J1623" s="4" t="str">
        <f t="shared" si="181"/>
        <v/>
      </c>
    </row>
    <row r="1624" spans="2:10" x14ac:dyDescent="0.25">
      <c r="B1624" s="2" t="str">
        <f>IF(COUNT($B$16:B1623)&lt;=24*$D$12,IF(DAY(B1623)=1,DATE(YEAR(B1623),MONTH(B1623),15),DATE(YEAR(B1623),MONTH(B1623)+1,1)),"")</f>
        <v/>
      </c>
      <c r="C1624" s="3" t="str">
        <f t="shared" si="175"/>
        <v/>
      </c>
      <c r="D1624" s="4" t="str">
        <f t="shared" si="176"/>
        <v/>
      </c>
      <c r="E1624" s="4" t="str">
        <f t="shared" si="177"/>
        <v/>
      </c>
      <c r="F1624" s="1" t="str">
        <f t="shared" si="178"/>
        <v/>
      </c>
      <c r="H1624" s="4" t="str">
        <f t="shared" si="179"/>
        <v/>
      </c>
      <c r="I1624" s="4" t="str">
        <f t="shared" si="180"/>
        <v/>
      </c>
      <c r="J1624" s="4" t="str">
        <f t="shared" si="181"/>
        <v/>
      </c>
    </row>
    <row r="1625" spans="2:10" x14ac:dyDescent="0.25">
      <c r="B1625" s="2" t="str">
        <f>IF(COUNT($B$16:B1624)&lt;=24*$D$12,IF(DAY(B1624)=1,DATE(YEAR(B1624),MONTH(B1624),15),DATE(YEAR(B1624),MONTH(B1624)+1,1)),"")</f>
        <v/>
      </c>
      <c r="C1625" s="3" t="str">
        <f t="shared" si="175"/>
        <v/>
      </c>
      <c r="D1625" s="4" t="str">
        <f t="shared" si="176"/>
        <v/>
      </c>
      <c r="E1625" s="4" t="str">
        <f t="shared" si="177"/>
        <v/>
      </c>
      <c r="F1625" s="1" t="str">
        <f t="shared" si="178"/>
        <v/>
      </c>
      <c r="H1625" s="4" t="str">
        <f t="shared" si="179"/>
        <v/>
      </c>
      <c r="I1625" s="4" t="str">
        <f t="shared" si="180"/>
        <v/>
      </c>
      <c r="J1625" s="4" t="str">
        <f t="shared" si="181"/>
        <v/>
      </c>
    </row>
    <row r="1626" spans="2:10" x14ac:dyDescent="0.25">
      <c r="B1626" s="2" t="str">
        <f>IF(COUNT($B$16:B1625)&lt;=24*$D$12,IF(DAY(B1625)=1,DATE(YEAR(B1625),MONTH(B1625),15),DATE(YEAR(B1625),MONTH(B1625)+1,1)),"")</f>
        <v/>
      </c>
      <c r="C1626" s="3" t="str">
        <f t="shared" si="175"/>
        <v/>
      </c>
      <c r="D1626" s="4" t="str">
        <f t="shared" si="176"/>
        <v/>
      </c>
      <c r="E1626" s="4" t="str">
        <f t="shared" si="177"/>
        <v/>
      </c>
      <c r="F1626" s="1" t="str">
        <f t="shared" si="178"/>
        <v/>
      </c>
      <c r="H1626" s="4" t="str">
        <f t="shared" si="179"/>
        <v/>
      </c>
      <c r="I1626" s="4" t="str">
        <f t="shared" si="180"/>
        <v/>
      </c>
      <c r="J1626" s="4" t="str">
        <f t="shared" si="181"/>
        <v/>
      </c>
    </row>
    <row r="1627" spans="2:10" x14ac:dyDescent="0.25">
      <c r="B1627" s="2" t="str">
        <f>IF(COUNT($B$16:B1626)&lt;=24*$D$12,IF(DAY(B1626)=1,DATE(YEAR(B1626),MONTH(B1626),15),DATE(YEAR(B1626),MONTH(B1626)+1,1)),"")</f>
        <v/>
      </c>
      <c r="C1627" s="3" t="str">
        <f t="shared" si="175"/>
        <v/>
      </c>
      <c r="D1627" s="4" t="str">
        <f t="shared" si="176"/>
        <v/>
      </c>
      <c r="E1627" s="4" t="str">
        <f t="shared" si="177"/>
        <v/>
      </c>
      <c r="F1627" s="1" t="str">
        <f t="shared" si="178"/>
        <v/>
      </c>
      <c r="H1627" s="4" t="str">
        <f t="shared" si="179"/>
        <v/>
      </c>
      <c r="I1627" s="4" t="str">
        <f t="shared" si="180"/>
        <v/>
      </c>
      <c r="J1627" s="4" t="str">
        <f t="shared" si="181"/>
        <v/>
      </c>
    </row>
    <row r="1628" spans="2:10" x14ac:dyDescent="0.25">
      <c r="B1628" s="2" t="str">
        <f>IF(COUNT($B$16:B1627)&lt;=24*$D$12,IF(DAY(B1627)=1,DATE(YEAR(B1627),MONTH(B1627),15),DATE(YEAR(B1627),MONTH(B1627)+1,1)),"")</f>
        <v/>
      </c>
      <c r="C1628" s="3" t="str">
        <f t="shared" si="175"/>
        <v/>
      </c>
      <c r="D1628" s="4" t="str">
        <f t="shared" si="176"/>
        <v/>
      </c>
      <c r="E1628" s="4" t="str">
        <f t="shared" si="177"/>
        <v/>
      </c>
      <c r="F1628" s="1" t="str">
        <f t="shared" si="178"/>
        <v/>
      </c>
      <c r="H1628" s="4" t="str">
        <f t="shared" si="179"/>
        <v/>
      </c>
      <c r="I1628" s="4" t="str">
        <f t="shared" si="180"/>
        <v/>
      </c>
      <c r="J1628" s="4" t="str">
        <f t="shared" si="181"/>
        <v/>
      </c>
    </row>
    <row r="1629" spans="2:10" x14ac:dyDescent="0.25">
      <c r="B1629" s="2" t="str">
        <f>IF(COUNT($B$16:B1628)&lt;=24*$D$12,IF(DAY(B1628)=1,DATE(YEAR(B1628),MONTH(B1628),15),DATE(YEAR(B1628),MONTH(B1628)+1,1)),"")</f>
        <v/>
      </c>
      <c r="C1629" s="3" t="str">
        <f t="shared" si="175"/>
        <v/>
      </c>
      <c r="D1629" s="4" t="str">
        <f t="shared" si="176"/>
        <v/>
      </c>
      <c r="E1629" s="4" t="str">
        <f t="shared" si="177"/>
        <v/>
      </c>
      <c r="F1629" s="1" t="str">
        <f t="shared" si="178"/>
        <v/>
      </c>
      <c r="H1629" s="4" t="str">
        <f t="shared" si="179"/>
        <v/>
      </c>
      <c r="I1629" s="4" t="str">
        <f t="shared" si="180"/>
        <v/>
      </c>
      <c r="J1629" s="4" t="str">
        <f t="shared" si="181"/>
        <v/>
      </c>
    </row>
    <row r="1630" spans="2:10" x14ac:dyDescent="0.25">
      <c r="B1630" s="2" t="str">
        <f>IF(COUNT($B$16:B1629)&lt;=24*$D$12,IF(DAY(B1629)=1,DATE(YEAR(B1629),MONTH(B1629),15),DATE(YEAR(B1629),MONTH(B1629)+1,1)),"")</f>
        <v/>
      </c>
      <c r="C1630" s="3" t="str">
        <f t="shared" si="175"/>
        <v/>
      </c>
      <c r="D1630" s="4" t="str">
        <f t="shared" si="176"/>
        <v/>
      </c>
      <c r="E1630" s="4" t="str">
        <f t="shared" si="177"/>
        <v/>
      </c>
      <c r="F1630" s="1" t="str">
        <f t="shared" si="178"/>
        <v/>
      </c>
      <c r="H1630" s="4" t="str">
        <f t="shared" si="179"/>
        <v/>
      </c>
      <c r="I1630" s="4" t="str">
        <f t="shared" si="180"/>
        <v/>
      </c>
      <c r="J1630" s="4" t="str">
        <f t="shared" si="181"/>
        <v/>
      </c>
    </row>
    <row r="1631" spans="2:10" x14ac:dyDescent="0.25">
      <c r="B1631" s="2" t="str">
        <f>IF(COUNT($B$16:B1630)&lt;=24*$D$12,IF(DAY(B1630)=1,DATE(YEAR(B1630),MONTH(B1630),15),DATE(YEAR(B1630),MONTH(B1630)+1,1)),"")</f>
        <v/>
      </c>
      <c r="C1631" s="3" t="str">
        <f t="shared" si="175"/>
        <v/>
      </c>
      <c r="D1631" s="4" t="str">
        <f t="shared" si="176"/>
        <v/>
      </c>
      <c r="E1631" s="4" t="str">
        <f t="shared" si="177"/>
        <v/>
      </c>
      <c r="F1631" s="1" t="str">
        <f t="shared" si="178"/>
        <v/>
      </c>
      <c r="H1631" s="4" t="str">
        <f t="shared" si="179"/>
        <v/>
      </c>
      <c r="I1631" s="4" t="str">
        <f t="shared" si="180"/>
        <v/>
      </c>
      <c r="J1631" s="4" t="str">
        <f t="shared" si="181"/>
        <v/>
      </c>
    </row>
    <row r="1632" spans="2:10" x14ac:dyDescent="0.25">
      <c r="B1632" s="2" t="str">
        <f>IF(COUNT($B$16:B1631)&lt;=24*$D$12,IF(DAY(B1631)=1,DATE(YEAR(B1631),MONTH(B1631),15),DATE(YEAR(B1631),MONTH(B1631)+1,1)),"")</f>
        <v/>
      </c>
      <c r="C1632" s="3" t="str">
        <f t="shared" si="175"/>
        <v/>
      </c>
      <c r="D1632" s="4" t="str">
        <f t="shared" si="176"/>
        <v/>
      </c>
      <c r="E1632" s="4" t="str">
        <f t="shared" si="177"/>
        <v/>
      </c>
      <c r="F1632" s="1" t="str">
        <f t="shared" si="178"/>
        <v/>
      </c>
      <c r="H1632" s="4" t="str">
        <f t="shared" si="179"/>
        <v/>
      </c>
      <c r="I1632" s="4" t="str">
        <f t="shared" si="180"/>
        <v/>
      </c>
      <c r="J1632" s="4" t="str">
        <f t="shared" si="181"/>
        <v/>
      </c>
    </row>
    <row r="1633" spans="2:10" x14ac:dyDescent="0.25">
      <c r="B1633" s="2" t="str">
        <f>IF(COUNT($B$16:B1632)&lt;=24*$D$12,IF(DAY(B1632)=1,DATE(YEAR(B1632),MONTH(B1632),15),DATE(YEAR(B1632),MONTH(B1632)+1,1)),"")</f>
        <v/>
      </c>
      <c r="C1633" s="3" t="str">
        <f t="shared" si="175"/>
        <v/>
      </c>
      <c r="D1633" s="4" t="str">
        <f t="shared" si="176"/>
        <v/>
      </c>
      <c r="E1633" s="4" t="str">
        <f t="shared" si="177"/>
        <v/>
      </c>
      <c r="F1633" s="1" t="str">
        <f t="shared" si="178"/>
        <v/>
      </c>
      <c r="H1633" s="4" t="str">
        <f t="shared" si="179"/>
        <v/>
      </c>
      <c r="I1633" s="4" t="str">
        <f t="shared" si="180"/>
        <v/>
      </c>
      <c r="J1633" s="4" t="str">
        <f t="shared" si="181"/>
        <v/>
      </c>
    </row>
    <row r="1634" spans="2:10" x14ac:dyDescent="0.25">
      <c r="B1634" s="2" t="str">
        <f>IF(COUNT($B$16:B1633)&lt;=24*$D$12,IF(DAY(B1633)=1,DATE(YEAR(B1633),MONTH(B1633),15),DATE(YEAR(B1633),MONTH(B1633)+1,1)),"")</f>
        <v/>
      </c>
      <c r="C1634" s="3" t="str">
        <f t="shared" si="175"/>
        <v/>
      </c>
      <c r="D1634" s="4" t="str">
        <f t="shared" si="176"/>
        <v/>
      </c>
      <c r="E1634" s="4" t="str">
        <f t="shared" si="177"/>
        <v/>
      </c>
      <c r="F1634" s="1" t="str">
        <f t="shared" si="178"/>
        <v/>
      </c>
      <c r="H1634" s="4" t="str">
        <f t="shared" si="179"/>
        <v/>
      </c>
      <c r="I1634" s="4" t="str">
        <f t="shared" si="180"/>
        <v/>
      </c>
      <c r="J1634" s="4" t="str">
        <f t="shared" si="181"/>
        <v/>
      </c>
    </row>
    <row r="1635" spans="2:10" x14ac:dyDescent="0.25">
      <c r="B1635" s="2" t="str">
        <f>IF(COUNT($B$16:B1634)&lt;=24*$D$12,IF(DAY(B1634)=1,DATE(YEAR(B1634),MONTH(B1634),15),DATE(YEAR(B1634),MONTH(B1634)+1,1)),"")</f>
        <v/>
      </c>
      <c r="C1635" s="3" t="str">
        <f t="shared" si="175"/>
        <v/>
      </c>
      <c r="D1635" s="4" t="str">
        <f t="shared" si="176"/>
        <v/>
      </c>
      <c r="E1635" s="4" t="str">
        <f t="shared" si="177"/>
        <v/>
      </c>
      <c r="F1635" s="1" t="str">
        <f t="shared" si="178"/>
        <v/>
      </c>
      <c r="H1635" s="4" t="str">
        <f t="shared" si="179"/>
        <v/>
      </c>
      <c r="I1635" s="4" t="str">
        <f t="shared" si="180"/>
        <v/>
      </c>
      <c r="J1635" s="4" t="str">
        <f t="shared" si="181"/>
        <v/>
      </c>
    </row>
    <row r="1636" spans="2:10" x14ac:dyDescent="0.25">
      <c r="B1636" s="2" t="str">
        <f>IF(COUNT($B$16:B1635)&lt;=24*$D$12,IF(DAY(B1635)=1,DATE(YEAR(B1635),MONTH(B1635),15),DATE(YEAR(B1635),MONTH(B1635)+1,1)),"")</f>
        <v/>
      </c>
      <c r="C1636" s="3" t="str">
        <f t="shared" si="175"/>
        <v/>
      </c>
      <c r="D1636" s="4" t="str">
        <f t="shared" si="176"/>
        <v/>
      </c>
      <c r="E1636" s="4" t="str">
        <f t="shared" si="177"/>
        <v/>
      </c>
      <c r="F1636" s="1" t="str">
        <f t="shared" si="178"/>
        <v/>
      </c>
      <c r="H1636" s="4" t="str">
        <f t="shared" si="179"/>
        <v/>
      </c>
      <c r="I1636" s="4" t="str">
        <f t="shared" si="180"/>
        <v/>
      </c>
      <c r="J1636" s="4" t="str">
        <f t="shared" si="181"/>
        <v/>
      </c>
    </row>
    <row r="1637" spans="2:10" x14ac:dyDescent="0.25">
      <c r="B1637" s="2" t="str">
        <f>IF(COUNT($B$16:B1636)&lt;=24*$D$12,IF(DAY(B1636)=1,DATE(YEAR(B1636),MONTH(B1636),15),DATE(YEAR(B1636),MONTH(B1636)+1,1)),"")</f>
        <v/>
      </c>
      <c r="C1637" s="3" t="str">
        <f t="shared" si="175"/>
        <v/>
      </c>
      <c r="D1637" s="4" t="str">
        <f t="shared" si="176"/>
        <v/>
      </c>
      <c r="E1637" s="4" t="str">
        <f t="shared" si="177"/>
        <v/>
      </c>
      <c r="F1637" s="1" t="str">
        <f t="shared" si="178"/>
        <v/>
      </c>
      <c r="H1637" s="4" t="str">
        <f t="shared" si="179"/>
        <v/>
      </c>
      <c r="I1637" s="4" t="str">
        <f t="shared" si="180"/>
        <v/>
      </c>
      <c r="J1637" s="4" t="str">
        <f t="shared" si="181"/>
        <v/>
      </c>
    </row>
    <row r="1638" spans="2:10" x14ac:dyDescent="0.25">
      <c r="B1638" s="2" t="str">
        <f>IF(COUNT($B$16:B1637)&lt;=24*$D$12,IF(DAY(B1637)=1,DATE(YEAR(B1637),MONTH(B1637),15),DATE(YEAR(B1637),MONTH(B1637)+1,1)),"")</f>
        <v/>
      </c>
      <c r="C1638" s="3" t="str">
        <f t="shared" si="175"/>
        <v/>
      </c>
      <c r="D1638" s="4" t="str">
        <f t="shared" si="176"/>
        <v/>
      </c>
      <c r="E1638" s="4" t="str">
        <f t="shared" si="177"/>
        <v/>
      </c>
      <c r="F1638" s="1" t="str">
        <f t="shared" si="178"/>
        <v/>
      </c>
      <c r="H1638" s="4" t="str">
        <f t="shared" si="179"/>
        <v/>
      </c>
      <c r="I1638" s="4" t="str">
        <f t="shared" si="180"/>
        <v/>
      </c>
      <c r="J1638" s="4" t="str">
        <f t="shared" si="181"/>
        <v/>
      </c>
    </row>
    <row r="1639" spans="2:10" x14ac:dyDescent="0.25">
      <c r="B1639" s="2" t="str">
        <f>IF(COUNT($B$16:B1638)&lt;=24*$D$12,IF(DAY(B1638)=1,DATE(YEAR(B1638),MONTH(B1638),15),DATE(YEAR(B1638),MONTH(B1638)+1,1)),"")</f>
        <v/>
      </c>
      <c r="C1639" s="3" t="str">
        <f t="shared" si="175"/>
        <v/>
      </c>
      <c r="D1639" s="4" t="str">
        <f t="shared" si="176"/>
        <v/>
      </c>
      <c r="E1639" s="4" t="str">
        <f t="shared" si="177"/>
        <v/>
      </c>
      <c r="F1639" s="1" t="str">
        <f t="shared" si="178"/>
        <v/>
      </c>
      <c r="H1639" s="4" t="str">
        <f t="shared" si="179"/>
        <v/>
      </c>
      <c r="I1639" s="4" t="str">
        <f t="shared" si="180"/>
        <v/>
      </c>
      <c r="J1639" s="4" t="str">
        <f t="shared" si="181"/>
        <v/>
      </c>
    </row>
    <row r="1640" spans="2:10" x14ac:dyDescent="0.25">
      <c r="B1640" s="2" t="str">
        <f>IF(COUNT($B$16:B1639)&lt;=24*$D$12,IF(DAY(B1639)=1,DATE(YEAR(B1639),MONTH(B1639),15),DATE(YEAR(B1639),MONTH(B1639)+1,1)),"")</f>
        <v/>
      </c>
      <c r="C1640" s="3" t="str">
        <f t="shared" si="175"/>
        <v/>
      </c>
      <c r="D1640" s="4" t="str">
        <f t="shared" si="176"/>
        <v/>
      </c>
      <c r="E1640" s="4" t="str">
        <f t="shared" si="177"/>
        <v/>
      </c>
      <c r="F1640" s="1" t="str">
        <f t="shared" si="178"/>
        <v/>
      </c>
      <c r="H1640" s="4" t="str">
        <f t="shared" si="179"/>
        <v/>
      </c>
      <c r="I1640" s="4" t="str">
        <f t="shared" si="180"/>
        <v/>
      </c>
      <c r="J1640" s="4" t="str">
        <f t="shared" si="181"/>
        <v/>
      </c>
    </row>
    <row r="1641" spans="2:10" x14ac:dyDescent="0.25">
      <c r="B1641" s="2" t="str">
        <f>IF(COUNT($B$16:B1640)&lt;=24*$D$12,IF(DAY(B1640)=1,DATE(YEAR(B1640),MONTH(B1640),15),DATE(YEAR(B1640),MONTH(B1640)+1,1)),"")</f>
        <v/>
      </c>
      <c r="C1641" s="3" t="str">
        <f t="shared" si="175"/>
        <v/>
      </c>
      <c r="D1641" s="4" t="str">
        <f t="shared" si="176"/>
        <v/>
      </c>
      <c r="E1641" s="4" t="str">
        <f t="shared" si="177"/>
        <v/>
      </c>
      <c r="F1641" s="1" t="str">
        <f t="shared" si="178"/>
        <v/>
      </c>
      <c r="H1641" s="4" t="str">
        <f t="shared" si="179"/>
        <v/>
      </c>
      <c r="I1641" s="4" t="str">
        <f t="shared" si="180"/>
        <v/>
      </c>
      <c r="J1641" s="4" t="str">
        <f t="shared" si="181"/>
        <v/>
      </c>
    </row>
    <row r="1642" spans="2:10" x14ac:dyDescent="0.25">
      <c r="B1642" s="2" t="str">
        <f>IF(COUNT($B$16:B1641)&lt;=24*$D$12,IF(DAY(B1641)=1,DATE(YEAR(B1641),MONTH(B1641),15),DATE(YEAR(B1641),MONTH(B1641)+1,1)),"")</f>
        <v/>
      </c>
      <c r="C1642" s="3" t="str">
        <f t="shared" si="175"/>
        <v/>
      </c>
      <c r="D1642" s="4" t="str">
        <f t="shared" si="176"/>
        <v/>
      </c>
      <c r="E1642" s="4" t="str">
        <f t="shared" si="177"/>
        <v/>
      </c>
      <c r="F1642" s="1" t="str">
        <f t="shared" si="178"/>
        <v/>
      </c>
      <c r="H1642" s="4" t="str">
        <f t="shared" si="179"/>
        <v/>
      </c>
      <c r="I1642" s="4" t="str">
        <f t="shared" si="180"/>
        <v/>
      </c>
      <c r="J1642" s="4" t="str">
        <f t="shared" si="181"/>
        <v/>
      </c>
    </row>
    <row r="1643" spans="2:10" x14ac:dyDescent="0.25">
      <c r="B1643" s="2" t="str">
        <f>IF(COUNT($B$16:B1642)&lt;=24*$D$12,IF(DAY(B1642)=1,DATE(YEAR(B1642),MONTH(B1642),15),DATE(YEAR(B1642),MONTH(B1642)+1,1)),"")</f>
        <v/>
      </c>
      <c r="C1643" s="3" t="str">
        <f t="shared" si="175"/>
        <v/>
      </c>
      <c r="D1643" s="4" t="str">
        <f t="shared" si="176"/>
        <v/>
      </c>
      <c r="E1643" s="4" t="str">
        <f t="shared" si="177"/>
        <v/>
      </c>
      <c r="F1643" s="1" t="str">
        <f t="shared" si="178"/>
        <v/>
      </c>
      <c r="H1643" s="4" t="str">
        <f t="shared" si="179"/>
        <v/>
      </c>
      <c r="I1643" s="4" t="str">
        <f t="shared" si="180"/>
        <v/>
      </c>
      <c r="J1643" s="4" t="str">
        <f t="shared" si="181"/>
        <v/>
      </c>
    </row>
    <row r="1644" spans="2:10" x14ac:dyDescent="0.25">
      <c r="B1644" s="2" t="str">
        <f>IF(COUNT($B$16:B1643)&lt;=24*$D$12,IF(DAY(B1643)=1,DATE(YEAR(B1643),MONTH(B1643),15),DATE(YEAR(B1643),MONTH(B1643)+1,1)),"")</f>
        <v/>
      </c>
      <c r="C1644" s="3" t="str">
        <f t="shared" si="175"/>
        <v/>
      </c>
      <c r="D1644" s="4" t="str">
        <f t="shared" si="176"/>
        <v/>
      </c>
      <c r="E1644" s="4" t="str">
        <f t="shared" si="177"/>
        <v/>
      </c>
      <c r="F1644" s="1" t="str">
        <f t="shared" si="178"/>
        <v/>
      </c>
      <c r="H1644" s="4" t="str">
        <f t="shared" si="179"/>
        <v/>
      </c>
      <c r="I1644" s="4" t="str">
        <f t="shared" si="180"/>
        <v/>
      </c>
      <c r="J1644" s="4" t="str">
        <f t="shared" si="181"/>
        <v/>
      </c>
    </row>
    <row r="1645" spans="2:10" x14ac:dyDescent="0.25">
      <c r="B1645" s="2" t="str">
        <f>IF(COUNT($B$16:B1644)&lt;=24*$D$12,IF(DAY(B1644)=1,DATE(YEAR(B1644),MONTH(B1644),15),DATE(YEAR(B1644),MONTH(B1644)+1,1)),"")</f>
        <v/>
      </c>
      <c r="C1645" s="3" t="str">
        <f t="shared" si="175"/>
        <v/>
      </c>
      <c r="D1645" s="4" t="str">
        <f t="shared" si="176"/>
        <v/>
      </c>
      <c r="E1645" s="4" t="str">
        <f t="shared" si="177"/>
        <v/>
      </c>
      <c r="F1645" s="1" t="str">
        <f t="shared" si="178"/>
        <v/>
      </c>
      <c r="H1645" s="4" t="str">
        <f t="shared" si="179"/>
        <v/>
      </c>
      <c r="I1645" s="4" t="str">
        <f t="shared" si="180"/>
        <v/>
      </c>
      <c r="J1645" s="4" t="str">
        <f t="shared" si="181"/>
        <v/>
      </c>
    </row>
    <row r="1646" spans="2:10" x14ac:dyDescent="0.25">
      <c r="B1646" s="2" t="str">
        <f>IF(COUNT($B$16:B1645)&lt;=24*$D$12,IF(DAY(B1645)=1,DATE(YEAR(B1645),MONTH(B1645),15),DATE(YEAR(B1645),MONTH(B1645)+1,1)),"")</f>
        <v/>
      </c>
      <c r="C1646" s="3" t="str">
        <f t="shared" si="175"/>
        <v/>
      </c>
      <c r="D1646" s="4" t="str">
        <f t="shared" si="176"/>
        <v/>
      </c>
      <c r="E1646" s="4" t="str">
        <f t="shared" si="177"/>
        <v/>
      </c>
      <c r="F1646" s="1" t="str">
        <f t="shared" si="178"/>
        <v/>
      </c>
      <c r="H1646" s="4" t="str">
        <f t="shared" si="179"/>
        <v/>
      </c>
      <c r="I1646" s="4" t="str">
        <f t="shared" si="180"/>
        <v/>
      </c>
      <c r="J1646" s="4" t="str">
        <f t="shared" si="181"/>
        <v/>
      </c>
    </row>
    <row r="1647" spans="2:10" x14ac:dyDescent="0.25">
      <c r="B1647" s="2" t="str">
        <f>IF(COUNT($B$16:B1646)&lt;=24*$D$12,IF(DAY(B1646)=1,DATE(YEAR(B1646),MONTH(B1646),15),DATE(YEAR(B1646),MONTH(B1646)+1,1)),"")</f>
        <v/>
      </c>
      <c r="C1647" s="3" t="str">
        <f t="shared" si="175"/>
        <v/>
      </c>
      <c r="D1647" s="4" t="str">
        <f t="shared" si="176"/>
        <v/>
      </c>
      <c r="E1647" s="4" t="str">
        <f t="shared" si="177"/>
        <v/>
      </c>
      <c r="F1647" s="1" t="str">
        <f t="shared" si="178"/>
        <v/>
      </c>
      <c r="H1647" s="4" t="str">
        <f t="shared" si="179"/>
        <v/>
      </c>
      <c r="I1647" s="4" t="str">
        <f t="shared" si="180"/>
        <v/>
      </c>
      <c r="J1647" s="4" t="str">
        <f t="shared" si="181"/>
        <v/>
      </c>
    </row>
    <row r="1648" spans="2:10" x14ac:dyDescent="0.25">
      <c r="B1648" s="2" t="str">
        <f>IF(COUNT($B$16:B1647)&lt;=24*$D$12,IF(DAY(B1647)=1,DATE(YEAR(B1647),MONTH(B1647),15),DATE(YEAR(B1647),MONTH(B1647)+1,1)),"")</f>
        <v/>
      </c>
      <c r="C1648" s="3" t="str">
        <f t="shared" si="175"/>
        <v/>
      </c>
      <c r="D1648" s="4" t="str">
        <f t="shared" si="176"/>
        <v/>
      </c>
      <c r="E1648" s="4" t="str">
        <f t="shared" si="177"/>
        <v/>
      </c>
      <c r="F1648" s="1" t="str">
        <f t="shared" si="178"/>
        <v/>
      </c>
      <c r="H1648" s="4" t="str">
        <f t="shared" si="179"/>
        <v/>
      </c>
      <c r="I1648" s="4" t="str">
        <f t="shared" si="180"/>
        <v/>
      </c>
      <c r="J1648" s="4" t="str">
        <f t="shared" si="181"/>
        <v/>
      </c>
    </row>
    <row r="1649" spans="2:10" x14ac:dyDescent="0.25">
      <c r="B1649" s="2" t="str">
        <f>IF(COUNT($B$16:B1648)&lt;=24*$D$12,IF(DAY(B1648)=1,DATE(YEAR(B1648),MONTH(B1648),15),DATE(YEAR(B1648),MONTH(B1648)+1,1)),"")</f>
        <v/>
      </c>
      <c r="C1649" s="3" t="str">
        <f t="shared" si="175"/>
        <v/>
      </c>
      <c r="D1649" s="4" t="str">
        <f t="shared" si="176"/>
        <v/>
      </c>
      <c r="E1649" s="4" t="str">
        <f t="shared" si="177"/>
        <v/>
      </c>
      <c r="F1649" s="1" t="str">
        <f t="shared" si="178"/>
        <v/>
      </c>
      <c r="H1649" s="4" t="str">
        <f t="shared" si="179"/>
        <v/>
      </c>
      <c r="I1649" s="4" t="str">
        <f t="shared" si="180"/>
        <v/>
      </c>
      <c r="J1649" s="4" t="str">
        <f t="shared" si="181"/>
        <v/>
      </c>
    </row>
    <row r="1650" spans="2:10" x14ac:dyDescent="0.25">
      <c r="B1650" s="2" t="str">
        <f>IF(COUNT($B$16:B1649)&lt;=24*$D$12,IF(DAY(B1649)=1,DATE(YEAR(B1649),MONTH(B1649),15),DATE(YEAR(B1649),MONTH(B1649)+1,1)),"")</f>
        <v/>
      </c>
      <c r="C1650" s="3" t="str">
        <f t="shared" si="175"/>
        <v/>
      </c>
      <c r="D1650" s="4" t="str">
        <f t="shared" si="176"/>
        <v/>
      </c>
      <c r="E1650" s="4" t="str">
        <f t="shared" si="177"/>
        <v/>
      </c>
      <c r="F1650" s="1" t="str">
        <f t="shared" si="178"/>
        <v/>
      </c>
      <c r="H1650" s="4" t="str">
        <f t="shared" si="179"/>
        <v/>
      </c>
      <c r="I1650" s="4" t="str">
        <f t="shared" si="180"/>
        <v/>
      </c>
      <c r="J1650" s="4" t="str">
        <f t="shared" si="181"/>
        <v/>
      </c>
    </row>
    <row r="1651" spans="2:10" x14ac:dyDescent="0.25">
      <c r="B1651" s="2" t="str">
        <f>IF(COUNT($B$16:B1650)&lt;=24*$D$12,IF(DAY(B1650)=1,DATE(YEAR(B1650),MONTH(B1650),15),DATE(YEAR(B1650),MONTH(B1650)+1,1)),"")</f>
        <v/>
      </c>
      <c r="C1651" s="3" t="str">
        <f t="shared" si="175"/>
        <v/>
      </c>
      <c r="D1651" s="4" t="str">
        <f t="shared" si="176"/>
        <v/>
      </c>
      <c r="E1651" s="4" t="str">
        <f t="shared" si="177"/>
        <v/>
      </c>
      <c r="F1651" s="1" t="str">
        <f t="shared" si="178"/>
        <v/>
      </c>
      <c r="H1651" s="4" t="str">
        <f t="shared" si="179"/>
        <v/>
      </c>
      <c r="I1651" s="4" t="str">
        <f t="shared" si="180"/>
        <v/>
      </c>
      <c r="J1651" s="4" t="str">
        <f t="shared" si="181"/>
        <v/>
      </c>
    </row>
    <row r="1652" spans="2:10" x14ac:dyDescent="0.25">
      <c r="B1652" s="2" t="str">
        <f>IF(COUNT($B$16:B1651)&lt;=24*$D$12,IF(DAY(B1651)=1,DATE(YEAR(B1651),MONTH(B1651),15),DATE(YEAR(B1651),MONTH(B1651)+1,1)),"")</f>
        <v/>
      </c>
      <c r="C1652" s="3" t="str">
        <f t="shared" si="175"/>
        <v/>
      </c>
      <c r="D1652" s="4" t="str">
        <f t="shared" si="176"/>
        <v/>
      </c>
      <c r="E1652" s="4" t="str">
        <f t="shared" si="177"/>
        <v/>
      </c>
      <c r="F1652" s="1" t="str">
        <f t="shared" si="178"/>
        <v/>
      </c>
      <c r="H1652" s="4" t="str">
        <f t="shared" si="179"/>
        <v/>
      </c>
      <c r="I1652" s="4" t="str">
        <f t="shared" si="180"/>
        <v/>
      </c>
      <c r="J1652" s="4" t="str">
        <f t="shared" si="181"/>
        <v/>
      </c>
    </row>
    <row r="1653" spans="2:10" x14ac:dyDescent="0.25">
      <c r="B1653" s="2" t="str">
        <f>IF(COUNT($B$16:B1652)&lt;=24*$D$12,IF(DAY(B1652)=1,DATE(YEAR(B1652),MONTH(B1652),15),DATE(YEAR(B1652),MONTH(B1652)+1,1)),"")</f>
        <v/>
      </c>
      <c r="C1653" s="3" t="str">
        <f t="shared" si="175"/>
        <v/>
      </c>
      <c r="D1653" s="4" t="str">
        <f t="shared" si="176"/>
        <v/>
      </c>
      <c r="E1653" s="4" t="str">
        <f t="shared" si="177"/>
        <v/>
      </c>
      <c r="F1653" s="1" t="str">
        <f t="shared" si="178"/>
        <v/>
      </c>
      <c r="H1653" s="4" t="str">
        <f t="shared" si="179"/>
        <v/>
      </c>
      <c r="I1653" s="4" t="str">
        <f t="shared" si="180"/>
        <v/>
      </c>
      <c r="J1653" s="4" t="str">
        <f t="shared" si="181"/>
        <v/>
      </c>
    </row>
    <row r="1654" spans="2:10" x14ac:dyDescent="0.25">
      <c r="B1654" s="2" t="str">
        <f>IF(COUNT($B$16:B1653)&lt;=24*$D$12,IF(DAY(B1653)=1,DATE(YEAR(B1653),MONTH(B1653),15),DATE(YEAR(B1653),MONTH(B1653)+1,1)),"")</f>
        <v/>
      </c>
      <c r="C1654" s="3" t="str">
        <f t="shared" si="175"/>
        <v/>
      </c>
      <c r="D1654" s="4" t="str">
        <f t="shared" si="176"/>
        <v/>
      </c>
      <c r="E1654" s="4" t="str">
        <f t="shared" si="177"/>
        <v/>
      </c>
      <c r="F1654" s="1" t="str">
        <f t="shared" si="178"/>
        <v/>
      </c>
      <c r="H1654" s="4" t="str">
        <f t="shared" si="179"/>
        <v/>
      </c>
      <c r="I1654" s="4" t="str">
        <f t="shared" si="180"/>
        <v/>
      </c>
      <c r="J1654" s="4" t="str">
        <f t="shared" si="181"/>
        <v/>
      </c>
    </row>
    <row r="1655" spans="2:10" x14ac:dyDescent="0.25">
      <c r="B1655" s="2" t="str">
        <f>IF(COUNT($B$16:B1654)&lt;=24*$D$12,IF(DAY(B1654)=1,DATE(YEAR(B1654),MONTH(B1654),15),DATE(YEAR(B1654),MONTH(B1654)+1,1)),"")</f>
        <v/>
      </c>
      <c r="C1655" s="3" t="str">
        <f t="shared" si="175"/>
        <v/>
      </c>
      <c r="D1655" s="4" t="str">
        <f t="shared" si="176"/>
        <v/>
      </c>
      <c r="E1655" s="4" t="str">
        <f t="shared" si="177"/>
        <v/>
      </c>
      <c r="F1655" s="1" t="str">
        <f t="shared" si="178"/>
        <v/>
      </c>
      <c r="H1655" s="4" t="str">
        <f t="shared" si="179"/>
        <v/>
      </c>
      <c r="I1655" s="4" t="str">
        <f t="shared" si="180"/>
        <v/>
      </c>
      <c r="J1655" s="4" t="str">
        <f t="shared" si="181"/>
        <v/>
      </c>
    </row>
    <row r="1656" spans="2:10" x14ac:dyDescent="0.25">
      <c r="B1656" s="2" t="str">
        <f>IF(COUNT($B$16:B1655)&lt;=24*$D$12,IF(DAY(B1655)=1,DATE(YEAR(B1655),MONTH(B1655),15),DATE(YEAR(B1655),MONTH(B1655)+1,1)),"")</f>
        <v/>
      </c>
      <c r="C1656" s="3" t="str">
        <f t="shared" si="175"/>
        <v/>
      </c>
      <c r="D1656" s="4" t="str">
        <f t="shared" si="176"/>
        <v/>
      </c>
      <c r="E1656" s="4" t="str">
        <f t="shared" si="177"/>
        <v/>
      </c>
      <c r="F1656" s="1" t="str">
        <f t="shared" si="178"/>
        <v/>
      </c>
      <c r="H1656" s="4" t="str">
        <f t="shared" si="179"/>
        <v/>
      </c>
      <c r="I1656" s="4" t="str">
        <f t="shared" si="180"/>
        <v/>
      </c>
      <c r="J1656" s="4" t="str">
        <f t="shared" si="181"/>
        <v/>
      </c>
    </row>
    <row r="1657" spans="2:10" x14ac:dyDescent="0.25">
      <c r="B1657" s="2" t="str">
        <f>IF(COUNT($B$16:B1656)&lt;=24*$D$12,IF(DAY(B1656)=1,DATE(YEAR(B1656),MONTH(B1656),15),DATE(YEAR(B1656),MONTH(B1656)+1,1)),"")</f>
        <v/>
      </c>
      <c r="C1657" s="3" t="str">
        <f t="shared" si="175"/>
        <v/>
      </c>
      <c r="D1657" s="4" t="str">
        <f t="shared" si="176"/>
        <v/>
      </c>
      <c r="E1657" s="4" t="str">
        <f t="shared" si="177"/>
        <v/>
      </c>
      <c r="F1657" s="1" t="str">
        <f t="shared" si="178"/>
        <v/>
      </c>
      <c r="H1657" s="4" t="str">
        <f t="shared" si="179"/>
        <v/>
      </c>
      <c r="I1657" s="4" t="str">
        <f t="shared" si="180"/>
        <v/>
      </c>
      <c r="J1657" s="4" t="str">
        <f t="shared" si="181"/>
        <v/>
      </c>
    </row>
    <row r="1658" spans="2:10" x14ac:dyDescent="0.25">
      <c r="B1658" s="2" t="str">
        <f>IF(COUNT($B$16:B1657)&lt;=24*$D$12,IF(DAY(B1657)=1,DATE(YEAR(B1657),MONTH(B1657),15),DATE(YEAR(B1657),MONTH(B1657)+1,1)),"")</f>
        <v/>
      </c>
      <c r="C1658" s="3" t="str">
        <f t="shared" si="175"/>
        <v/>
      </c>
      <c r="D1658" s="4" t="str">
        <f t="shared" si="176"/>
        <v/>
      </c>
      <c r="E1658" s="4" t="str">
        <f t="shared" si="177"/>
        <v/>
      </c>
      <c r="F1658" s="1" t="str">
        <f t="shared" si="178"/>
        <v/>
      </c>
      <c r="H1658" s="4" t="str">
        <f t="shared" si="179"/>
        <v/>
      </c>
      <c r="I1658" s="4" t="str">
        <f t="shared" si="180"/>
        <v/>
      </c>
      <c r="J1658" s="4" t="str">
        <f t="shared" si="181"/>
        <v/>
      </c>
    </row>
    <row r="1659" spans="2:10" x14ac:dyDescent="0.25">
      <c r="B1659" s="2" t="str">
        <f>IF(COUNT($B$16:B1658)&lt;=24*$D$12,IF(DAY(B1658)=1,DATE(YEAR(B1658),MONTH(B1658),15),DATE(YEAR(B1658),MONTH(B1658)+1,1)),"")</f>
        <v/>
      </c>
      <c r="C1659" s="3" t="str">
        <f t="shared" si="175"/>
        <v/>
      </c>
      <c r="D1659" s="4" t="str">
        <f t="shared" si="176"/>
        <v/>
      </c>
      <c r="E1659" s="4" t="str">
        <f t="shared" si="177"/>
        <v/>
      </c>
      <c r="F1659" s="1" t="str">
        <f t="shared" si="178"/>
        <v/>
      </c>
      <c r="H1659" s="4" t="str">
        <f t="shared" si="179"/>
        <v/>
      </c>
      <c r="I1659" s="4" t="str">
        <f t="shared" si="180"/>
        <v/>
      </c>
      <c r="J1659" s="4" t="str">
        <f t="shared" si="181"/>
        <v/>
      </c>
    </row>
    <row r="1660" spans="2:10" x14ac:dyDescent="0.25">
      <c r="B1660" s="2" t="str">
        <f>IF(COUNT($B$16:B1659)&lt;=24*$D$12,IF(DAY(B1659)=1,DATE(YEAR(B1659),MONTH(B1659),15),DATE(YEAR(B1659),MONTH(B1659)+1,1)),"")</f>
        <v/>
      </c>
      <c r="C1660" s="3" t="str">
        <f t="shared" si="175"/>
        <v/>
      </c>
      <c r="D1660" s="4" t="str">
        <f t="shared" si="176"/>
        <v/>
      </c>
      <c r="E1660" s="4" t="str">
        <f t="shared" si="177"/>
        <v/>
      </c>
      <c r="F1660" s="1" t="str">
        <f t="shared" si="178"/>
        <v/>
      </c>
      <c r="H1660" s="4" t="str">
        <f t="shared" si="179"/>
        <v/>
      </c>
      <c r="I1660" s="4" t="str">
        <f t="shared" si="180"/>
        <v/>
      </c>
      <c r="J1660" s="4" t="str">
        <f t="shared" si="181"/>
        <v/>
      </c>
    </row>
    <row r="1661" spans="2:10" x14ac:dyDescent="0.25">
      <c r="B1661" s="2" t="str">
        <f>IF(COUNT($B$16:B1660)&lt;=24*$D$12,IF(DAY(B1660)=1,DATE(YEAR(B1660),MONTH(B1660),15),DATE(YEAR(B1660),MONTH(B1660)+1,1)),"")</f>
        <v/>
      </c>
      <c r="C1661" s="3" t="str">
        <f t="shared" si="175"/>
        <v/>
      </c>
      <c r="D1661" s="4" t="str">
        <f t="shared" si="176"/>
        <v/>
      </c>
      <c r="E1661" s="4" t="str">
        <f t="shared" si="177"/>
        <v/>
      </c>
      <c r="F1661" s="1" t="str">
        <f t="shared" si="178"/>
        <v/>
      </c>
      <c r="H1661" s="4" t="str">
        <f t="shared" si="179"/>
        <v/>
      </c>
      <c r="I1661" s="4" t="str">
        <f t="shared" si="180"/>
        <v/>
      </c>
      <c r="J1661" s="4" t="str">
        <f t="shared" si="181"/>
        <v/>
      </c>
    </row>
    <row r="1662" spans="2:10" x14ac:dyDescent="0.25">
      <c r="B1662" s="2" t="str">
        <f>IF(COUNT($B$16:B1661)&lt;=24*$D$12,IF(DAY(B1661)=1,DATE(YEAR(B1661),MONTH(B1661),15),DATE(YEAR(B1661),MONTH(B1661)+1,1)),"")</f>
        <v/>
      </c>
      <c r="C1662" s="3" t="str">
        <f t="shared" si="175"/>
        <v/>
      </c>
      <c r="D1662" s="4" t="str">
        <f t="shared" si="176"/>
        <v/>
      </c>
      <c r="E1662" s="4" t="str">
        <f t="shared" si="177"/>
        <v/>
      </c>
      <c r="F1662" s="1" t="str">
        <f t="shared" si="178"/>
        <v/>
      </c>
      <c r="H1662" s="4" t="str">
        <f t="shared" si="179"/>
        <v/>
      </c>
      <c r="I1662" s="4" t="str">
        <f t="shared" si="180"/>
        <v/>
      </c>
      <c r="J1662" s="4" t="str">
        <f t="shared" si="181"/>
        <v/>
      </c>
    </row>
    <row r="1663" spans="2:10" x14ac:dyDescent="0.25">
      <c r="B1663" s="2" t="str">
        <f>IF(COUNT($B$16:B1662)&lt;=24*$D$12,IF(DAY(B1662)=1,DATE(YEAR(B1662),MONTH(B1662),15),DATE(YEAR(B1662),MONTH(B1662)+1,1)),"")</f>
        <v/>
      </c>
      <c r="C1663" s="3" t="str">
        <f t="shared" si="175"/>
        <v/>
      </c>
      <c r="D1663" s="4" t="str">
        <f t="shared" si="176"/>
        <v/>
      </c>
      <c r="E1663" s="4" t="str">
        <f t="shared" si="177"/>
        <v/>
      </c>
      <c r="F1663" s="1" t="str">
        <f t="shared" si="178"/>
        <v/>
      </c>
      <c r="H1663" s="4" t="str">
        <f t="shared" si="179"/>
        <v/>
      </c>
      <c r="I1663" s="4" t="str">
        <f t="shared" si="180"/>
        <v/>
      </c>
      <c r="J1663" s="4" t="str">
        <f t="shared" si="181"/>
        <v/>
      </c>
    </row>
    <row r="1664" spans="2:10" x14ac:dyDescent="0.25">
      <c r="B1664" s="2" t="str">
        <f>IF(COUNT($B$16:B1663)&lt;=24*$D$12,IF(DAY(B1663)=1,DATE(YEAR(B1663),MONTH(B1663),15),DATE(YEAR(B1663),MONTH(B1663)+1,1)),"")</f>
        <v/>
      </c>
      <c r="C1664" s="3" t="str">
        <f t="shared" si="175"/>
        <v/>
      </c>
      <c r="D1664" s="4" t="str">
        <f t="shared" si="176"/>
        <v/>
      </c>
      <c r="E1664" s="4" t="str">
        <f t="shared" si="177"/>
        <v/>
      </c>
      <c r="F1664" s="1" t="str">
        <f t="shared" si="178"/>
        <v/>
      </c>
      <c r="H1664" s="4" t="str">
        <f t="shared" si="179"/>
        <v/>
      </c>
      <c r="I1664" s="4" t="str">
        <f t="shared" si="180"/>
        <v/>
      </c>
      <c r="J1664" s="4" t="str">
        <f t="shared" si="181"/>
        <v/>
      </c>
    </row>
    <row r="1665" spans="2:10" x14ac:dyDescent="0.25">
      <c r="B1665" s="2" t="str">
        <f>IF(COUNT($B$16:B1664)&lt;=24*$D$12,IF(DAY(B1664)=1,DATE(YEAR(B1664),MONTH(B1664),15),DATE(YEAR(B1664),MONTH(B1664)+1,1)),"")</f>
        <v/>
      </c>
      <c r="C1665" s="3" t="str">
        <f t="shared" si="175"/>
        <v/>
      </c>
      <c r="D1665" s="4" t="str">
        <f t="shared" si="176"/>
        <v/>
      </c>
      <c r="E1665" s="4" t="str">
        <f t="shared" si="177"/>
        <v/>
      </c>
      <c r="F1665" s="1" t="str">
        <f t="shared" si="178"/>
        <v/>
      </c>
      <c r="H1665" s="4" t="str">
        <f t="shared" si="179"/>
        <v/>
      </c>
      <c r="I1665" s="4" t="str">
        <f t="shared" si="180"/>
        <v/>
      </c>
      <c r="J1665" s="4" t="str">
        <f t="shared" si="181"/>
        <v/>
      </c>
    </row>
    <row r="1666" spans="2:10" x14ac:dyDescent="0.25">
      <c r="B1666" s="2" t="str">
        <f>IF(COUNT($B$16:B1665)&lt;=24*$D$12,IF(DAY(B1665)=1,DATE(YEAR(B1665),MONTH(B1665),15),DATE(YEAR(B1665),MONTH(B1665)+1,1)),"")</f>
        <v/>
      </c>
      <c r="C1666" s="3" t="str">
        <f t="shared" si="175"/>
        <v/>
      </c>
      <c r="D1666" s="4" t="str">
        <f t="shared" si="176"/>
        <v/>
      </c>
      <c r="E1666" s="4" t="str">
        <f t="shared" si="177"/>
        <v/>
      </c>
      <c r="F1666" s="1" t="str">
        <f t="shared" si="178"/>
        <v/>
      </c>
      <c r="H1666" s="4" t="str">
        <f t="shared" si="179"/>
        <v/>
      </c>
      <c r="I1666" s="4" t="str">
        <f t="shared" si="180"/>
        <v/>
      </c>
      <c r="J1666" s="4" t="str">
        <f t="shared" si="181"/>
        <v/>
      </c>
    </row>
    <row r="1667" spans="2:10" x14ac:dyDescent="0.25">
      <c r="B1667" s="2" t="str">
        <f>IF(COUNT($B$16:B1666)&lt;=24*$D$12,IF(DAY(B1666)=1,DATE(YEAR(B1666),MONTH(B1666),15),DATE(YEAR(B1666),MONTH(B1666)+1,1)),"")</f>
        <v/>
      </c>
      <c r="C1667" s="3" t="str">
        <f t="shared" si="175"/>
        <v/>
      </c>
      <c r="D1667" s="4" t="str">
        <f t="shared" si="176"/>
        <v/>
      </c>
      <c r="E1667" s="4" t="str">
        <f t="shared" si="177"/>
        <v/>
      </c>
      <c r="F1667" s="1" t="str">
        <f t="shared" si="178"/>
        <v/>
      </c>
      <c r="H1667" s="4" t="str">
        <f t="shared" si="179"/>
        <v/>
      </c>
      <c r="I1667" s="4" t="str">
        <f t="shared" si="180"/>
        <v/>
      </c>
      <c r="J1667" s="4" t="str">
        <f t="shared" si="181"/>
        <v/>
      </c>
    </row>
    <row r="1668" spans="2:10" x14ac:dyDescent="0.25">
      <c r="B1668" s="2" t="str">
        <f>IF(COUNT($B$16:B1667)&lt;=24*$D$12,IF(DAY(B1667)=1,DATE(YEAR(B1667),MONTH(B1667),15),DATE(YEAR(B1667),MONTH(B1667)+1,1)),"")</f>
        <v/>
      </c>
      <c r="C1668" s="3" t="str">
        <f t="shared" si="175"/>
        <v/>
      </c>
      <c r="D1668" s="4" t="str">
        <f t="shared" si="176"/>
        <v/>
      </c>
      <c r="E1668" s="4" t="str">
        <f t="shared" si="177"/>
        <v/>
      </c>
      <c r="F1668" s="1" t="str">
        <f t="shared" si="178"/>
        <v/>
      </c>
      <c r="H1668" s="4" t="str">
        <f t="shared" si="179"/>
        <v/>
      </c>
      <c r="I1668" s="4" t="str">
        <f t="shared" si="180"/>
        <v/>
      </c>
      <c r="J1668" s="4" t="str">
        <f t="shared" si="181"/>
        <v/>
      </c>
    </row>
    <row r="1669" spans="2:10" x14ac:dyDescent="0.25">
      <c r="B1669" s="2" t="str">
        <f>IF(COUNT($B$16:B1668)&lt;=24*$D$12,IF(DAY(B1668)=1,DATE(YEAR(B1668),MONTH(B1668),15),DATE(YEAR(B1668),MONTH(B1668)+1,1)),"")</f>
        <v/>
      </c>
      <c r="C1669" s="3" t="str">
        <f t="shared" si="175"/>
        <v/>
      </c>
      <c r="D1669" s="4" t="str">
        <f t="shared" si="176"/>
        <v/>
      </c>
      <c r="E1669" s="4" t="str">
        <f t="shared" si="177"/>
        <v/>
      </c>
      <c r="F1669" s="1" t="str">
        <f t="shared" si="178"/>
        <v/>
      </c>
      <c r="H1669" s="4" t="str">
        <f t="shared" si="179"/>
        <v/>
      </c>
      <c r="I1669" s="4" t="str">
        <f t="shared" si="180"/>
        <v/>
      </c>
      <c r="J1669" s="4" t="str">
        <f t="shared" si="181"/>
        <v/>
      </c>
    </row>
    <row r="1670" spans="2:10" x14ac:dyDescent="0.25">
      <c r="B1670" s="2" t="str">
        <f>IF(COUNT($B$16:B1669)&lt;=24*$D$12,IF(DAY(B1669)=1,DATE(YEAR(B1669),MONTH(B1669),15),DATE(YEAR(B1669),MONTH(B1669)+1,1)),"")</f>
        <v/>
      </c>
      <c r="C1670" s="3" t="str">
        <f t="shared" si="175"/>
        <v/>
      </c>
      <c r="D1670" s="4" t="str">
        <f t="shared" si="176"/>
        <v/>
      </c>
      <c r="E1670" s="4" t="str">
        <f t="shared" si="177"/>
        <v/>
      </c>
      <c r="F1670" s="1" t="str">
        <f t="shared" si="178"/>
        <v/>
      </c>
      <c r="H1670" s="4" t="str">
        <f t="shared" si="179"/>
        <v/>
      </c>
      <c r="I1670" s="4" t="str">
        <f t="shared" si="180"/>
        <v/>
      </c>
      <c r="J1670" s="4" t="str">
        <f t="shared" si="181"/>
        <v/>
      </c>
    </row>
    <row r="1671" spans="2:10" x14ac:dyDescent="0.25">
      <c r="B1671" s="2" t="str">
        <f>IF(COUNT($B$16:B1670)&lt;=24*$D$12,IF(DAY(B1670)=1,DATE(YEAR(B1670),MONTH(B1670),15),DATE(YEAR(B1670),MONTH(B1670)+1,1)),"")</f>
        <v/>
      </c>
      <c r="C1671" s="3" t="str">
        <f t="shared" si="175"/>
        <v/>
      </c>
      <c r="D1671" s="4" t="str">
        <f t="shared" si="176"/>
        <v/>
      </c>
      <c r="E1671" s="4" t="str">
        <f t="shared" si="177"/>
        <v/>
      </c>
      <c r="F1671" s="1" t="str">
        <f t="shared" si="178"/>
        <v/>
      </c>
      <c r="H1671" s="4" t="str">
        <f t="shared" si="179"/>
        <v/>
      </c>
      <c r="I1671" s="4" t="str">
        <f t="shared" si="180"/>
        <v/>
      </c>
      <c r="J1671" s="4" t="str">
        <f t="shared" si="181"/>
        <v/>
      </c>
    </row>
    <row r="1672" spans="2:10" x14ac:dyDescent="0.25">
      <c r="B1672" s="2" t="str">
        <f>IF(COUNT($B$16:B1671)&lt;=24*$D$12,IF(DAY(B1671)=1,DATE(YEAR(B1671),MONTH(B1671),15),DATE(YEAR(B1671),MONTH(B1671)+1,1)),"")</f>
        <v/>
      </c>
      <c r="C1672" s="3" t="str">
        <f t="shared" si="175"/>
        <v/>
      </c>
      <c r="D1672" s="4" t="str">
        <f t="shared" si="176"/>
        <v/>
      </c>
      <c r="E1672" s="4" t="str">
        <f t="shared" si="177"/>
        <v/>
      </c>
      <c r="F1672" s="1" t="str">
        <f t="shared" si="178"/>
        <v/>
      </c>
      <c r="H1672" s="4" t="str">
        <f t="shared" si="179"/>
        <v/>
      </c>
      <c r="I1672" s="4" t="str">
        <f t="shared" si="180"/>
        <v/>
      </c>
      <c r="J1672" s="4" t="str">
        <f t="shared" si="181"/>
        <v/>
      </c>
    </row>
    <row r="1673" spans="2:10" x14ac:dyDescent="0.25">
      <c r="B1673" s="2" t="str">
        <f>IF(COUNT($B$16:B1672)&lt;=24*$D$12,IF(DAY(B1672)=1,DATE(YEAR(B1672),MONTH(B1672),15),DATE(YEAR(B1672),MONTH(B1672)+1,1)),"")</f>
        <v/>
      </c>
      <c r="C1673" s="3" t="str">
        <f t="shared" si="175"/>
        <v/>
      </c>
      <c r="D1673" s="4" t="str">
        <f t="shared" si="176"/>
        <v/>
      </c>
      <c r="E1673" s="4" t="str">
        <f t="shared" si="177"/>
        <v/>
      </c>
      <c r="F1673" s="1" t="str">
        <f t="shared" si="178"/>
        <v/>
      </c>
      <c r="H1673" s="4" t="str">
        <f t="shared" si="179"/>
        <v/>
      </c>
      <c r="I1673" s="4" t="str">
        <f t="shared" si="180"/>
        <v/>
      </c>
      <c r="J1673" s="4" t="str">
        <f t="shared" si="181"/>
        <v/>
      </c>
    </row>
    <row r="1674" spans="2:10" x14ac:dyDescent="0.25">
      <c r="B1674" s="2" t="str">
        <f>IF(COUNT($B$16:B1673)&lt;=24*$D$12,IF(DAY(B1673)=1,DATE(YEAR(B1673),MONTH(B1673),15),DATE(YEAR(B1673),MONTH(B1673)+1,1)),"")</f>
        <v/>
      </c>
      <c r="C1674" s="3" t="str">
        <f t="shared" si="175"/>
        <v/>
      </c>
      <c r="D1674" s="4" t="str">
        <f t="shared" si="176"/>
        <v/>
      </c>
      <c r="E1674" s="4" t="str">
        <f t="shared" si="177"/>
        <v/>
      </c>
      <c r="F1674" s="1" t="str">
        <f t="shared" si="178"/>
        <v/>
      </c>
      <c r="H1674" s="4" t="str">
        <f t="shared" si="179"/>
        <v/>
      </c>
      <c r="I1674" s="4" t="str">
        <f t="shared" si="180"/>
        <v/>
      </c>
      <c r="J1674" s="4" t="str">
        <f t="shared" si="181"/>
        <v/>
      </c>
    </row>
    <row r="1675" spans="2:10" x14ac:dyDescent="0.25">
      <c r="B1675" s="2" t="str">
        <f>IF(COUNT($B$16:B1674)&lt;=24*$D$12,IF(DAY(B1674)=1,DATE(YEAR(B1674),MONTH(B1674),15),DATE(YEAR(B1674),MONTH(B1674)+1,1)),"")</f>
        <v/>
      </c>
      <c r="C1675" s="3" t="str">
        <f t="shared" si="175"/>
        <v/>
      </c>
      <c r="D1675" s="4" t="str">
        <f t="shared" si="176"/>
        <v/>
      </c>
      <c r="E1675" s="4" t="str">
        <f t="shared" si="177"/>
        <v/>
      </c>
      <c r="F1675" s="1" t="str">
        <f t="shared" si="178"/>
        <v/>
      </c>
      <c r="H1675" s="4" t="str">
        <f t="shared" si="179"/>
        <v/>
      </c>
      <c r="I1675" s="4" t="str">
        <f t="shared" si="180"/>
        <v/>
      </c>
      <c r="J1675" s="4" t="str">
        <f t="shared" si="181"/>
        <v/>
      </c>
    </row>
    <row r="1676" spans="2:10" x14ac:dyDescent="0.25">
      <c r="B1676" s="2" t="str">
        <f>IF(COUNT($B$16:B1675)&lt;=24*$D$12,IF(DAY(B1675)=1,DATE(YEAR(B1675),MONTH(B1675),15),DATE(YEAR(B1675),MONTH(B1675)+1,1)),"")</f>
        <v/>
      </c>
      <c r="C1676" s="3" t="str">
        <f t="shared" si="175"/>
        <v/>
      </c>
      <c r="D1676" s="4" t="str">
        <f t="shared" si="176"/>
        <v/>
      </c>
      <c r="E1676" s="4" t="str">
        <f t="shared" si="177"/>
        <v/>
      </c>
      <c r="F1676" s="1" t="str">
        <f t="shared" si="178"/>
        <v/>
      </c>
      <c r="H1676" s="4" t="str">
        <f t="shared" si="179"/>
        <v/>
      </c>
      <c r="I1676" s="4" t="str">
        <f t="shared" si="180"/>
        <v/>
      </c>
      <c r="J1676" s="4" t="str">
        <f t="shared" si="181"/>
        <v/>
      </c>
    </row>
    <row r="1677" spans="2:10" x14ac:dyDescent="0.25">
      <c r="B1677" s="2" t="str">
        <f>IF(COUNT($B$16:B1676)&lt;=24*$D$12,IF(DAY(B1676)=1,DATE(YEAR(B1676),MONTH(B1676),15),DATE(YEAR(B1676),MONTH(B1676)+1,1)),"")</f>
        <v/>
      </c>
      <c r="C1677" s="3" t="str">
        <f t="shared" si="175"/>
        <v/>
      </c>
      <c r="D1677" s="4" t="str">
        <f t="shared" si="176"/>
        <v/>
      </c>
      <c r="E1677" s="4" t="str">
        <f t="shared" si="177"/>
        <v/>
      </c>
      <c r="F1677" s="1" t="str">
        <f t="shared" si="178"/>
        <v/>
      </c>
      <c r="H1677" s="4" t="str">
        <f t="shared" si="179"/>
        <v/>
      </c>
      <c r="I1677" s="4" t="str">
        <f t="shared" si="180"/>
        <v/>
      </c>
      <c r="J1677" s="4" t="str">
        <f t="shared" si="181"/>
        <v/>
      </c>
    </row>
    <row r="1678" spans="2:10" x14ac:dyDescent="0.25">
      <c r="B1678" s="2" t="str">
        <f>IF(COUNT($B$16:B1677)&lt;=24*$D$12,IF(DAY(B1677)=1,DATE(YEAR(B1677),MONTH(B1677),15),DATE(YEAR(B1677),MONTH(B1677)+1,1)),"")</f>
        <v/>
      </c>
      <c r="C1678" s="3" t="str">
        <f t="shared" si="175"/>
        <v/>
      </c>
      <c r="D1678" s="4" t="str">
        <f t="shared" si="176"/>
        <v/>
      </c>
      <c r="E1678" s="4" t="str">
        <f t="shared" si="177"/>
        <v/>
      </c>
      <c r="F1678" s="1" t="str">
        <f t="shared" si="178"/>
        <v/>
      </c>
      <c r="H1678" s="4" t="str">
        <f t="shared" si="179"/>
        <v/>
      </c>
      <c r="I1678" s="4" t="str">
        <f t="shared" si="180"/>
        <v/>
      </c>
      <c r="J1678" s="4" t="str">
        <f t="shared" si="181"/>
        <v/>
      </c>
    </row>
    <row r="1679" spans="2:10" x14ac:dyDescent="0.25">
      <c r="B1679" s="2" t="str">
        <f>IF(COUNT($B$16:B1678)&lt;=24*$D$12,IF(DAY(B1678)=1,DATE(YEAR(B1678),MONTH(B1678),15),DATE(YEAR(B1678),MONTH(B1678)+1,1)),"")</f>
        <v/>
      </c>
      <c r="C1679" s="3" t="str">
        <f t="shared" si="175"/>
        <v/>
      </c>
      <c r="D1679" s="4" t="str">
        <f t="shared" si="176"/>
        <v/>
      </c>
      <c r="E1679" s="4" t="str">
        <f t="shared" si="177"/>
        <v/>
      </c>
      <c r="F1679" s="1" t="str">
        <f t="shared" si="178"/>
        <v/>
      </c>
      <c r="H1679" s="4" t="str">
        <f t="shared" si="179"/>
        <v/>
      </c>
      <c r="I1679" s="4" t="str">
        <f t="shared" si="180"/>
        <v/>
      </c>
      <c r="J1679" s="4" t="str">
        <f t="shared" si="181"/>
        <v/>
      </c>
    </row>
    <row r="1680" spans="2:10" x14ac:dyDescent="0.25">
      <c r="B1680" s="2" t="str">
        <f>IF(COUNT($B$16:B1679)&lt;=24*$D$12,IF(DAY(B1679)=1,DATE(YEAR(B1679),MONTH(B1679),15),DATE(YEAR(B1679),MONTH(B1679)+1,1)),"")</f>
        <v/>
      </c>
      <c r="C1680" s="3" t="str">
        <f t="shared" si="175"/>
        <v/>
      </c>
      <c r="D1680" s="4" t="str">
        <f t="shared" si="176"/>
        <v/>
      </c>
      <c r="E1680" s="4" t="str">
        <f t="shared" si="177"/>
        <v/>
      </c>
      <c r="F1680" s="1" t="str">
        <f t="shared" si="178"/>
        <v/>
      </c>
      <c r="H1680" s="4" t="str">
        <f t="shared" si="179"/>
        <v/>
      </c>
      <c r="I1680" s="4" t="str">
        <f t="shared" si="180"/>
        <v/>
      </c>
      <c r="J1680" s="4" t="str">
        <f t="shared" si="181"/>
        <v/>
      </c>
    </row>
    <row r="1681" spans="2:10" x14ac:dyDescent="0.25">
      <c r="B1681" s="2" t="str">
        <f>IF(COUNT($B$16:B1680)&lt;=24*$D$12,IF(DAY(B1680)=1,DATE(YEAR(B1680),MONTH(B1680),15),DATE(YEAR(B1680),MONTH(B1680)+1,1)),"")</f>
        <v/>
      </c>
      <c r="C1681" s="3" t="str">
        <f t="shared" ref="C1681:C1744" si="182">IF(B1681&lt;&gt;"",IF(AND(MONTH(B1681)=1,DAY(B1681)=1),VLOOKUP(DATE(YEAR(B1681)-1,1,1),B:C,2,FALSE)*(1+$D$9),C1680),"")</f>
        <v/>
      </c>
      <c r="D1681" s="4" t="str">
        <f t="shared" ref="D1681:D1744" si="183">IF(C1682&lt;&gt;"",(C1681*$D$7)/24,"")</f>
        <v/>
      </c>
      <c r="E1681" s="4" t="str">
        <f t="shared" ref="E1681:E1744" si="184">IF(C1682&lt;&gt;"",C1681*$D$8/24,"")</f>
        <v/>
      </c>
      <c r="F1681" s="1" t="str">
        <f t="shared" ref="F1681:F1744" si="185">IF(B1681&lt;&gt;"",IF(AND(DAY(B1681)=1,MONTH(B1681)=1),VLOOKUP(DATE(YEAR(B1681)-1,1,1),B:C,2,FALSE)*$D$8,0),"")</f>
        <v/>
      </c>
      <c r="H1681" s="4" t="str">
        <f t="shared" ref="H1681:H1744" si="186">IF(B1681&lt;&gt;"",H1680*(1+$D$10)^(1/24)+SUM(D1681:E1681),"")</f>
        <v/>
      </c>
      <c r="I1681" s="4" t="str">
        <f t="shared" ref="I1681:I1744" si="187">IF(B1681&lt;&gt;"",I1680*(1+$D$10)^(1/24)+IF(D1681&lt;&gt;"",D1681,0)+F1681,"")</f>
        <v/>
      </c>
      <c r="J1681" s="4" t="str">
        <f t="shared" ref="J1681:J1744" si="188">IF(B1682&lt;&gt;"",H1681-I1681,"")</f>
        <v/>
      </c>
    </row>
    <row r="1682" spans="2:10" x14ac:dyDescent="0.25">
      <c r="B1682" s="2" t="str">
        <f>IF(COUNT($B$16:B1681)&lt;=24*$D$12,IF(DAY(B1681)=1,DATE(YEAR(B1681),MONTH(B1681),15),DATE(YEAR(B1681),MONTH(B1681)+1,1)),"")</f>
        <v/>
      </c>
      <c r="C1682" s="3" t="str">
        <f t="shared" si="182"/>
        <v/>
      </c>
      <c r="D1682" s="4" t="str">
        <f t="shared" si="183"/>
        <v/>
      </c>
      <c r="E1682" s="4" t="str">
        <f t="shared" si="184"/>
        <v/>
      </c>
      <c r="F1682" s="1" t="str">
        <f t="shared" si="185"/>
        <v/>
      </c>
      <c r="H1682" s="4" t="str">
        <f t="shared" si="186"/>
        <v/>
      </c>
      <c r="I1682" s="4" t="str">
        <f t="shared" si="187"/>
        <v/>
      </c>
      <c r="J1682" s="4" t="str">
        <f t="shared" si="188"/>
        <v/>
      </c>
    </row>
    <row r="1683" spans="2:10" x14ac:dyDescent="0.25">
      <c r="B1683" s="2" t="str">
        <f>IF(COUNT($B$16:B1682)&lt;=24*$D$12,IF(DAY(B1682)=1,DATE(YEAR(B1682),MONTH(B1682),15),DATE(YEAR(B1682),MONTH(B1682)+1,1)),"")</f>
        <v/>
      </c>
      <c r="C1683" s="3" t="str">
        <f t="shared" si="182"/>
        <v/>
      </c>
      <c r="D1683" s="4" t="str">
        <f t="shared" si="183"/>
        <v/>
      </c>
      <c r="E1683" s="4" t="str">
        <f t="shared" si="184"/>
        <v/>
      </c>
      <c r="F1683" s="1" t="str">
        <f t="shared" si="185"/>
        <v/>
      </c>
      <c r="H1683" s="4" t="str">
        <f t="shared" si="186"/>
        <v/>
      </c>
      <c r="I1683" s="4" t="str">
        <f t="shared" si="187"/>
        <v/>
      </c>
      <c r="J1683" s="4" t="str">
        <f t="shared" si="188"/>
        <v/>
      </c>
    </row>
    <row r="1684" spans="2:10" x14ac:dyDescent="0.25">
      <c r="B1684" s="2" t="str">
        <f>IF(COUNT($B$16:B1683)&lt;=24*$D$12,IF(DAY(B1683)=1,DATE(YEAR(B1683),MONTH(B1683),15),DATE(YEAR(B1683),MONTH(B1683)+1,1)),"")</f>
        <v/>
      </c>
      <c r="C1684" s="3" t="str">
        <f t="shared" si="182"/>
        <v/>
      </c>
      <c r="D1684" s="4" t="str">
        <f t="shared" si="183"/>
        <v/>
      </c>
      <c r="E1684" s="4" t="str">
        <f t="shared" si="184"/>
        <v/>
      </c>
      <c r="F1684" s="1" t="str">
        <f t="shared" si="185"/>
        <v/>
      </c>
      <c r="H1684" s="4" t="str">
        <f t="shared" si="186"/>
        <v/>
      </c>
      <c r="I1684" s="4" t="str">
        <f t="shared" si="187"/>
        <v/>
      </c>
      <c r="J1684" s="4" t="str">
        <f t="shared" si="188"/>
        <v/>
      </c>
    </row>
    <row r="1685" spans="2:10" x14ac:dyDescent="0.25">
      <c r="B1685" s="2" t="str">
        <f>IF(COUNT($B$16:B1684)&lt;=24*$D$12,IF(DAY(B1684)=1,DATE(YEAR(B1684),MONTH(B1684),15),DATE(YEAR(B1684),MONTH(B1684)+1,1)),"")</f>
        <v/>
      </c>
      <c r="C1685" s="3" t="str">
        <f t="shared" si="182"/>
        <v/>
      </c>
      <c r="D1685" s="4" t="str">
        <f t="shared" si="183"/>
        <v/>
      </c>
      <c r="E1685" s="4" t="str">
        <f t="shared" si="184"/>
        <v/>
      </c>
      <c r="F1685" s="1" t="str">
        <f t="shared" si="185"/>
        <v/>
      </c>
      <c r="H1685" s="4" t="str">
        <f t="shared" si="186"/>
        <v/>
      </c>
      <c r="I1685" s="4" t="str">
        <f t="shared" si="187"/>
        <v/>
      </c>
      <c r="J1685" s="4" t="str">
        <f t="shared" si="188"/>
        <v/>
      </c>
    </row>
    <row r="1686" spans="2:10" x14ac:dyDescent="0.25">
      <c r="B1686" s="2" t="str">
        <f>IF(COUNT($B$16:B1685)&lt;=24*$D$12,IF(DAY(B1685)=1,DATE(YEAR(B1685),MONTH(B1685),15),DATE(YEAR(B1685),MONTH(B1685)+1,1)),"")</f>
        <v/>
      </c>
      <c r="C1686" s="3" t="str">
        <f t="shared" si="182"/>
        <v/>
      </c>
      <c r="D1686" s="4" t="str">
        <f t="shared" si="183"/>
        <v/>
      </c>
      <c r="E1686" s="4" t="str">
        <f t="shared" si="184"/>
        <v/>
      </c>
      <c r="F1686" s="1" t="str">
        <f t="shared" si="185"/>
        <v/>
      </c>
      <c r="H1686" s="4" t="str">
        <f t="shared" si="186"/>
        <v/>
      </c>
      <c r="I1686" s="4" t="str">
        <f t="shared" si="187"/>
        <v/>
      </c>
      <c r="J1686" s="4" t="str">
        <f t="shared" si="188"/>
        <v/>
      </c>
    </row>
    <row r="1687" spans="2:10" x14ac:dyDescent="0.25">
      <c r="B1687" s="2" t="str">
        <f>IF(COUNT($B$16:B1686)&lt;=24*$D$12,IF(DAY(B1686)=1,DATE(YEAR(B1686),MONTH(B1686),15),DATE(YEAR(B1686),MONTH(B1686)+1,1)),"")</f>
        <v/>
      </c>
      <c r="C1687" s="3" t="str">
        <f t="shared" si="182"/>
        <v/>
      </c>
      <c r="D1687" s="4" t="str">
        <f t="shared" si="183"/>
        <v/>
      </c>
      <c r="E1687" s="4" t="str">
        <f t="shared" si="184"/>
        <v/>
      </c>
      <c r="F1687" s="1" t="str">
        <f t="shared" si="185"/>
        <v/>
      </c>
      <c r="H1687" s="4" t="str">
        <f t="shared" si="186"/>
        <v/>
      </c>
      <c r="I1687" s="4" t="str">
        <f t="shared" si="187"/>
        <v/>
      </c>
      <c r="J1687" s="4" t="str">
        <f t="shared" si="188"/>
        <v/>
      </c>
    </row>
    <row r="1688" spans="2:10" x14ac:dyDescent="0.25">
      <c r="B1688" s="2" t="str">
        <f>IF(COUNT($B$16:B1687)&lt;=24*$D$12,IF(DAY(B1687)=1,DATE(YEAR(B1687),MONTH(B1687),15),DATE(YEAR(B1687),MONTH(B1687)+1,1)),"")</f>
        <v/>
      </c>
      <c r="C1688" s="3" t="str">
        <f t="shared" si="182"/>
        <v/>
      </c>
      <c r="D1688" s="4" t="str">
        <f t="shared" si="183"/>
        <v/>
      </c>
      <c r="E1688" s="4" t="str">
        <f t="shared" si="184"/>
        <v/>
      </c>
      <c r="F1688" s="1" t="str">
        <f t="shared" si="185"/>
        <v/>
      </c>
      <c r="H1688" s="4" t="str">
        <f t="shared" si="186"/>
        <v/>
      </c>
      <c r="I1688" s="4" t="str">
        <f t="shared" si="187"/>
        <v/>
      </c>
      <c r="J1688" s="4" t="str">
        <f t="shared" si="188"/>
        <v/>
      </c>
    </row>
    <row r="1689" spans="2:10" x14ac:dyDescent="0.25">
      <c r="B1689" s="2" t="str">
        <f>IF(COUNT($B$16:B1688)&lt;=24*$D$12,IF(DAY(B1688)=1,DATE(YEAR(B1688),MONTH(B1688),15),DATE(YEAR(B1688),MONTH(B1688)+1,1)),"")</f>
        <v/>
      </c>
      <c r="C1689" s="3" t="str">
        <f t="shared" si="182"/>
        <v/>
      </c>
      <c r="D1689" s="4" t="str">
        <f t="shared" si="183"/>
        <v/>
      </c>
      <c r="E1689" s="4" t="str">
        <f t="shared" si="184"/>
        <v/>
      </c>
      <c r="F1689" s="1" t="str">
        <f t="shared" si="185"/>
        <v/>
      </c>
      <c r="H1689" s="4" t="str">
        <f t="shared" si="186"/>
        <v/>
      </c>
      <c r="I1689" s="4" t="str">
        <f t="shared" si="187"/>
        <v/>
      </c>
      <c r="J1689" s="4" t="str">
        <f t="shared" si="188"/>
        <v/>
      </c>
    </row>
    <row r="1690" spans="2:10" x14ac:dyDescent="0.25">
      <c r="B1690" s="2" t="str">
        <f>IF(COUNT($B$16:B1689)&lt;=24*$D$12,IF(DAY(B1689)=1,DATE(YEAR(B1689),MONTH(B1689),15),DATE(YEAR(B1689),MONTH(B1689)+1,1)),"")</f>
        <v/>
      </c>
      <c r="C1690" s="3" t="str">
        <f t="shared" si="182"/>
        <v/>
      </c>
      <c r="D1690" s="4" t="str">
        <f t="shared" si="183"/>
        <v/>
      </c>
      <c r="E1690" s="4" t="str">
        <f t="shared" si="184"/>
        <v/>
      </c>
      <c r="F1690" s="1" t="str">
        <f t="shared" si="185"/>
        <v/>
      </c>
      <c r="H1690" s="4" t="str">
        <f t="shared" si="186"/>
        <v/>
      </c>
      <c r="I1690" s="4" t="str">
        <f t="shared" si="187"/>
        <v/>
      </c>
      <c r="J1690" s="4" t="str">
        <f t="shared" si="188"/>
        <v/>
      </c>
    </row>
    <row r="1691" spans="2:10" x14ac:dyDescent="0.25">
      <c r="B1691" s="2" t="str">
        <f>IF(COUNT($B$16:B1690)&lt;=24*$D$12,IF(DAY(B1690)=1,DATE(YEAR(B1690),MONTH(B1690),15),DATE(YEAR(B1690),MONTH(B1690)+1,1)),"")</f>
        <v/>
      </c>
      <c r="C1691" s="3" t="str">
        <f t="shared" si="182"/>
        <v/>
      </c>
      <c r="D1691" s="4" t="str">
        <f t="shared" si="183"/>
        <v/>
      </c>
      <c r="E1691" s="4" t="str">
        <f t="shared" si="184"/>
        <v/>
      </c>
      <c r="F1691" s="1" t="str">
        <f t="shared" si="185"/>
        <v/>
      </c>
      <c r="H1691" s="4" t="str">
        <f t="shared" si="186"/>
        <v/>
      </c>
      <c r="I1691" s="4" t="str">
        <f t="shared" si="187"/>
        <v/>
      </c>
      <c r="J1691" s="4" t="str">
        <f t="shared" si="188"/>
        <v/>
      </c>
    </row>
    <row r="1692" spans="2:10" x14ac:dyDescent="0.25">
      <c r="B1692" s="2" t="str">
        <f>IF(COUNT($B$16:B1691)&lt;=24*$D$12,IF(DAY(B1691)=1,DATE(YEAR(B1691),MONTH(B1691),15),DATE(YEAR(B1691),MONTH(B1691)+1,1)),"")</f>
        <v/>
      </c>
      <c r="C1692" s="3" t="str">
        <f t="shared" si="182"/>
        <v/>
      </c>
      <c r="D1692" s="4" t="str">
        <f t="shared" si="183"/>
        <v/>
      </c>
      <c r="E1692" s="4" t="str">
        <f t="shared" si="184"/>
        <v/>
      </c>
      <c r="F1692" s="1" t="str">
        <f t="shared" si="185"/>
        <v/>
      </c>
      <c r="H1692" s="4" t="str">
        <f t="shared" si="186"/>
        <v/>
      </c>
      <c r="I1692" s="4" t="str">
        <f t="shared" si="187"/>
        <v/>
      </c>
      <c r="J1692" s="4" t="str">
        <f t="shared" si="188"/>
        <v/>
      </c>
    </row>
    <row r="1693" spans="2:10" x14ac:dyDescent="0.25">
      <c r="B1693" s="2" t="str">
        <f>IF(COUNT($B$16:B1692)&lt;=24*$D$12,IF(DAY(B1692)=1,DATE(YEAR(B1692),MONTH(B1692),15),DATE(YEAR(B1692),MONTH(B1692)+1,1)),"")</f>
        <v/>
      </c>
      <c r="C1693" s="3" t="str">
        <f t="shared" si="182"/>
        <v/>
      </c>
      <c r="D1693" s="4" t="str">
        <f t="shared" si="183"/>
        <v/>
      </c>
      <c r="E1693" s="4" t="str">
        <f t="shared" si="184"/>
        <v/>
      </c>
      <c r="F1693" s="1" t="str">
        <f t="shared" si="185"/>
        <v/>
      </c>
      <c r="H1693" s="4" t="str">
        <f t="shared" si="186"/>
        <v/>
      </c>
      <c r="I1693" s="4" t="str">
        <f t="shared" si="187"/>
        <v/>
      </c>
      <c r="J1693" s="4" t="str">
        <f t="shared" si="188"/>
        <v/>
      </c>
    </row>
    <row r="1694" spans="2:10" x14ac:dyDescent="0.25">
      <c r="B1694" s="2" t="str">
        <f>IF(COUNT($B$16:B1693)&lt;=24*$D$12,IF(DAY(B1693)=1,DATE(YEAR(B1693),MONTH(B1693),15),DATE(YEAR(B1693),MONTH(B1693)+1,1)),"")</f>
        <v/>
      </c>
      <c r="C1694" s="3" t="str">
        <f t="shared" si="182"/>
        <v/>
      </c>
      <c r="D1694" s="4" t="str">
        <f t="shared" si="183"/>
        <v/>
      </c>
      <c r="E1694" s="4" t="str">
        <f t="shared" si="184"/>
        <v/>
      </c>
      <c r="F1694" s="1" t="str">
        <f t="shared" si="185"/>
        <v/>
      </c>
      <c r="H1694" s="4" t="str">
        <f t="shared" si="186"/>
        <v/>
      </c>
      <c r="I1694" s="4" t="str">
        <f t="shared" si="187"/>
        <v/>
      </c>
      <c r="J1694" s="4" t="str">
        <f t="shared" si="188"/>
        <v/>
      </c>
    </row>
    <row r="1695" spans="2:10" x14ac:dyDescent="0.25">
      <c r="B1695" s="2" t="str">
        <f>IF(COUNT($B$16:B1694)&lt;=24*$D$12,IF(DAY(B1694)=1,DATE(YEAR(B1694),MONTH(B1694),15),DATE(YEAR(B1694),MONTH(B1694)+1,1)),"")</f>
        <v/>
      </c>
      <c r="C1695" s="3" t="str">
        <f t="shared" si="182"/>
        <v/>
      </c>
      <c r="D1695" s="4" t="str">
        <f t="shared" si="183"/>
        <v/>
      </c>
      <c r="E1695" s="4" t="str">
        <f t="shared" si="184"/>
        <v/>
      </c>
      <c r="F1695" s="1" t="str">
        <f t="shared" si="185"/>
        <v/>
      </c>
      <c r="H1695" s="4" t="str">
        <f t="shared" si="186"/>
        <v/>
      </c>
      <c r="I1695" s="4" t="str">
        <f t="shared" si="187"/>
        <v/>
      </c>
      <c r="J1695" s="4" t="str">
        <f t="shared" si="188"/>
        <v/>
      </c>
    </row>
    <row r="1696" spans="2:10" x14ac:dyDescent="0.25">
      <c r="B1696" s="2" t="str">
        <f>IF(COUNT($B$16:B1695)&lt;=24*$D$12,IF(DAY(B1695)=1,DATE(YEAR(B1695),MONTH(B1695),15),DATE(YEAR(B1695),MONTH(B1695)+1,1)),"")</f>
        <v/>
      </c>
      <c r="C1696" s="3" t="str">
        <f t="shared" si="182"/>
        <v/>
      </c>
      <c r="D1696" s="4" t="str">
        <f t="shared" si="183"/>
        <v/>
      </c>
      <c r="E1696" s="4" t="str">
        <f t="shared" si="184"/>
        <v/>
      </c>
      <c r="F1696" s="1" t="str">
        <f t="shared" si="185"/>
        <v/>
      </c>
      <c r="H1696" s="4" t="str">
        <f t="shared" si="186"/>
        <v/>
      </c>
      <c r="I1696" s="4" t="str">
        <f t="shared" si="187"/>
        <v/>
      </c>
      <c r="J1696" s="4" t="str">
        <f t="shared" si="188"/>
        <v/>
      </c>
    </row>
    <row r="1697" spans="2:10" x14ac:dyDescent="0.25">
      <c r="B1697" s="2" t="str">
        <f>IF(COUNT($B$16:B1696)&lt;=24*$D$12,IF(DAY(B1696)=1,DATE(YEAR(B1696),MONTH(B1696),15),DATE(YEAR(B1696),MONTH(B1696)+1,1)),"")</f>
        <v/>
      </c>
      <c r="C1697" s="3" t="str">
        <f t="shared" si="182"/>
        <v/>
      </c>
      <c r="D1697" s="4" t="str">
        <f t="shared" si="183"/>
        <v/>
      </c>
      <c r="E1697" s="4" t="str">
        <f t="shared" si="184"/>
        <v/>
      </c>
      <c r="F1697" s="1" t="str">
        <f t="shared" si="185"/>
        <v/>
      </c>
      <c r="H1697" s="4" t="str">
        <f t="shared" si="186"/>
        <v/>
      </c>
      <c r="I1697" s="4" t="str">
        <f t="shared" si="187"/>
        <v/>
      </c>
      <c r="J1697" s="4" t="str">
        <f t="shared" si="188"/>
        <v/>
      </c>
    </row>
    <row r="1698" spans="2:10" x14ac:dyDescent="0.25">
      <c r="B1698" s="2" t="str">
        <f>IF(COUNT($B$16:B1697)&lt;=24*$D$12,IF(DAY(B1697)=1,DATE(YEAR(B1697),MONTH(B1697),15),DATE(YEAR(B1697),MONTH(B1697)+1,1)),"")</f>
        <v/>
      </c>
      <c r="C1698" s="3" t="str">
        <f t="shared" si="182"/>
        <v/>
      </c>
      <c r="D1698" s="4" t="str">
        <f t="shared" si="183"/>
        <v/>
      </c>
      <c r="E1698" s="4" t="str">
        <f t="shared" si="184"/>
        <v/>
      </c>
      <c r="F1698" s="1" t="str">
        <f t="shared" si="185"/>
        <v/>
      </c>
      <c r="H1698" s="4" t="str">
        <f t="shared" si="186"/>
        <v/>
      </c>
      <c r="I1698" s="4" t="str">
        <f t="shared" si="187"/>
        <v/>
      </c>
      <c r="J1698" s="4" t="str">
        <f t="shared" si="188"/>
        <v/>
      </c>
    </row>
    <row r="1699" spans="2:10" x14ac:dyDescent="0.25">
      <c r="B1699" s="2" t="str">
        <f>IF(COUNT($B$16:B1698)&lt;=24*$D$12,IF(DAY(B1698)=1,DATE(YEAR(B1698),MONTH(B1698),15),DATE(YEAR(B1698),MONTH(B1698)+1,1)),"")</f>
        <v/>
      </c>
      <c r="C1699" s="3" t="str">
        <f t="shared" si="182"/>
        <v/>
      </c>
      <c r="D1699" s="4" t="str">
        <f t="shared" si="183"/>
        <v/>
      </c>
      <c r="E1699" s="4" t="str">
        <f t="shared" si="184"/>
        <v/>
      </c>
      <c r="F1699" s="1" t="str">
        <f t="shared" si="185"/>
        <v/>
      </c>
      <c r="H1699" s="4" t="str">
        <f t="shared" si="186"/>
        <v/>
      </c>
      <c r="I1699" s="4" t="str">
        <f t="shared" si="187"/>
        <v/>
      </c>
      <c r="J1699" s="4" t="str">
        <f t="shared" si="188"/>
        <v/>
      </c>
    </row>
    <row r="1700" spans="2:10" x14ac:dyDescent="0.25">
      <c r="B1700" s="2" t="str">
        <f>IF(COUNT($B$16:B1699)&lt;=24*$D$12,IF(DAY(B1699)=1,DATE(YEAR(B1699),MONTH(B1699),15),DATE(YEAR(B1699),MONTH(B1699)+1,1)),"")</f>
        <v/>
      </c>
      <c r="C1700" s="3" t="str">
        <f t="shared" si="182"/>
        <v/>
      </c>
      <c r="D1700" s="4" t="str">
        <f t="shared" si="183"/>
        <v/>
      </c>
      <c r="E1700" s="4" t="str">
        <f t="shared" si="184"/>
        <v/>
      </c>
      <c r="F1700" s="1" t="str">
        <f t="shared" si="185"/>
        <v/>
      </c>
      <c r="H1700" s="4" t="str">
        <f t="shared" si="186"/>
        <v/>
      </c>
      <c r="I1700" s="4" t="str">
        <f t="shared" si="187"/>
        <v/>
      </c>
      <c r="J1700" s="4" t="str">
        <f t="shared" si="188"/>
        <v/>
      </c>
    </row>
    <row r="1701" spans="2:10" x14ac:dyDescent="0.25">
      <c r="B1701" s="2" t="str">
        <f>IF(COUNT($B$16:B1700)&lt;=24*$D$12,IF(DAY(B1700)=1,DATE(YEAR(B1700),MONTH(B1700),15),DATE(YEAR(B1700),MONTH(B1700)+1,1)),"")</f>
        <v/>
      </c>
      <c r="C1701" s="3" t="str">
        <f t="shared" si="182"/>
        <v/>
      </c>
      <c r="D1701" s="4" t="str">
        <f t="shared" si="183"/>
        <v/>
      </c>
      <c r="E1701" s="4" t="str">
        <f t="shared" si="184"/>
        <v/>
      </c>
      <c r="F1701" s="1" t="str">
        <f t="shared" si="185"/>
        <v/>
      </c>
      <c r="H1701" s="4" t="str">
        <f t="shared" si="186"/>
        <v/>
      </c>
      <c r="I1701" s="4" t="str">
        <f t="shared" si="187"/>
        <v/>
      </c>
      <c r="J1701" s="4" t="str">
        <f t="shared" si="188"/>
        <v/>
      </c>
    </row>
    <row r="1702" spans="2:10" x14ac:dyDescent="0.25">
      <c r="B1702" s="2" t="str">
        <f>IF(COUNT($B$16:B1701)&lt;=24*$D$12,IF(DAY(B1701)=1,DATE(YEAR(B1701),MONTH(B1701),15),DATE(YEAR(B1701),MONTH(B1701)+1,1)),"")</f>
        <v/>
      </c>
      <c r="C1702" s="3" t="str">
        <f t="shared" si="182"/>
        <v/>
      </c>
      <c r="D1702" s="4" t="str">
        <f t="shared" si="183"/>
        <v/>
      </c>
      <c r="E1702" s="4" t="str">
        <f t="shared" si="184"/>
        <v/>
      </c>
      <c r="F1702" s="1" t="str">
        <f t="shared" si="185"/>
        <v/>
      </c>
      <c r="H1702" s="4" t="str">
        <f t="shared" si="186"/>
        <v/>
      </c>
      <c r="I1702" s="4" t="str">
        <f t="shared" si="187"/>
        <v/>
      </c>
      <c r="J1702" s="4" t="str">
        <f t="shared" si="188"/>
        <v/>
      </c>
    </row>
    <row r="1703" spans="2:10" x14ac:dyDescent="0.25">
      <c r="B1703" s="2" t="str">
        <f>IF(COUNT($B$16:B1702)&lt;=24*$D$12,IF(DAY(B1702)=1,DATE(YEAR(B1702),MONTH(B1702),15),DATE(YEAR(B1702),MONTH(B1702)+1,1)),"")</f>
        <v/>
      </c>
      <c r="C1703" s="3" t="str">
        <f t="shared" si="182"/>
        <v/>
      </c>
      <c r="D1703" s="4" t="str">
        <f t="shared" si="183"/>
        <v/>
      </c>
      <c r="E1703" s="4" t="str">
        <f t="shared" si="184"/>
        <v/>
      </c>
      <c r="F1703" s="1" t="str">
        <f t="shared" si="185"/>
        <v/>
      </c>
      <c r="H1703" s="4" t="str">
        <f t="shared" si="186"/>
        <v/>
      </c>
      <c r="I1703" s="4" t="str">
        <f t="shared" si="187"/>
        <v/>
      </c>
      <c r="J1703" s="4" t="str">
        <f t="shared" si="188"/>
        <v/>
      </c>
    </row>
    <row r="1704" spans="2:10" x14ac:dyDescent="0.25">
      <c r="B1704" s="2" t="str">
        <f>IF(COUNT($B$16:B1703)&lt;=24*$D$12,IF(DAY(B1703)=1,DATE(YEAR(B1703),MONTH(B1703),15),DATE(YEAR(B1703),MONTH(B1703)+1,1)),"")</f>
        <v/>
      </c>
      <c r="C1704" s="3" t="str">
        <f t="shared" si="182"/>
        <v/>
      </c>
      <c r="D1704" s="4" t="str">
        <f t="shared" si="183"/>
        <v/>
      </c>
      <c r="E1704" s="4" t="str">
        <f t="shared" si="184"/>
        <v/>
      </c>
      <c r="F1704" s="1" t="str">
        <f t="shared" si="185"/>
        <v/>
      </c>
      <c r="H1704" s="4" t="str">
        <f t="shared" si="186"/>
        <v/>
      </c>
      <c r="I1704" s="4" t="str">
        <f t="shared" si="187"/>
        <v/>
      </c>
      <c r="J1704" s="4" t="str">
        <f t="shared" si="188"/>
        <v/>
      </c>
    </row>
    <row r="1705" spans="2:10" x14ac:dyDescent="0.25">
      <c r="B1705" s="2" t="str">
        <f>IF(COUNT($B$16:B1704)&lt;=24*$D$12,IF(DAY(B1704)=1,DATE(YEAR(B1704),MONTH(B1704),15),DATE(YEAR(B1704),MONTH(B1704)+1,1)),"")</f>
        <v/>
      </c>
      <c r="C1705" s="3" t="str">
        <f t="shared" si="182"/>
        <v/>
      </c>
      <c r="D1705" s="4" t="str">
        <f t="shared" si="183"/>
        <v/>
      </c>
      <c r="E1705" s="4" t="str">
        <f t="shared" si="184"/>
        <v/>
      </c>
      <c r="F1705" s="1" t="str">
        <f t="shared" si="185"/>
        <v/>
      </c>
      <c r="H1705" s="4" t="str">
        <f t="shared" si="186"/>
        <v/>
      </c>
      <c r="I1705" s="4" t="str">
        <f t="shared" si="187"/>
        <v/>
      </c>
      <c r="J1705" s="4" t="str">
        <f t="shared" si="188"/>
        <v/>
      </c>
    </row>
    <row r="1706" spans="2:10" x14ac:dyDescent="0.25">
      <c r="B1706" s="2" t="str">
        <f>IF(COUNT($B$16:B1705)&lt;=24*$D$12,IF(DAY(B1705)=1,DATE(YEAR(B1705),MONTH(B1705),15),DATE(YEAR(B1705),MONTH(B1705)+1,1)),"")</f>
        <v/>
      </c>
      <c r="C1706" s="3" t="str">
        <f t="shared" si="182"/>
        <v/>
      </c>
      <c r="D1706" s="4" t="str">
        <f t="shared" si="183"/>
        <v/>
      </c>
      <c r="E1706" s="4" t="str">
        <f t="shared" si="184"/>
        <v/>
      </c>
      <c r="F1706" s="1" t="str">
        <f t="shared" si="185"/>
        <v/>
      </c>
      <c r="H1706" s="4" t="str">
        <f t="shared" si="186"/>
        <v/>
      </c>
      <c r="I1706" s="4" t="str">
        <f t="shared" si="187"/>
        <v/>
      </c>
      <c r="J1706" s="4" t="str">
        <f t="shared" si="188"/>
        <v/>
      </c>
    </row>
    <row r="1707" spans="2:10" x14ac:dyDescent="0.25">
      <c r="B1707" s="2" t="str">
        <f>IF(COUNT($B$16:B1706)&lt;=24*$D$12,IF(DAY(B1706)=1,DATE(YEAR(B1706),MONTH(B1706),15),DATE(YEAR(B1706),MONTH(B1706)+1,1)),"")</f>
        <v/>
      </c>
      <c r="C1707" s="3" t="str">
        <f t="shared" si="182"/>
        <v/>
      </c>
      <c r="D1707" s="4" t="str">
        <f t="shared" si="183"/>
        <v/>
      </c>
      <c r="E1707" s="4" t="str">
        <f t="shared" si="184"/>
        <v/>
      </c>
      <c r="F1707" s="1" t="str">
        <f t="shared" si="185"/>
        <v/>
      </c>
      <c r="H1707" s="4" t="str">
        <f t="shared" si="186"/>
        <v/>
      </c>
      <c r="I1707" s="4" t="str">
        <f t="shared" si="187"/>
        <v/>
      </c>
      <c r="J1707" s="4" t="str">
        <f t="shared" si="188"/>
        <v/>
      </c>
    </row>
    <row r="1708" spans="2:10" x14ac:dyDescent="0.25">
      <c r="B1708" s="2" t="str">
        <f>IF(COUNT($B$16:B1707)&lt;=24*$D$12,IF(DAY(B1707)=1,DATE(YEAR(B1707),MONTH(B1707),15),DATE(YEAR(B1707),MONTH(B1707)+1,1)),"")</f>
        <v/>
      </c>
      <c r="C1708" s="3" t="str">
        <f t="shared" si="182"/>
        <v/>
      </c>
      <c r="D1708" s="4" t="str">
        <f t="shared" si="183"/>
        <v/>
      </c>
      <c r="E1708" s="4" t="str">
        <f t="shared" si="184"/>
        <v/>
      </c>
      <c r="F1708" s="1" t="str">
        <f t="shared" si="185"/>
        <v/>
      </c>
      <c r="H1708" s="4" t="str">
        <f t="shared" si="186"/>
        <v/>
      </c>
      <c r="I1708" s="4" t="str">
        <f t="shared" si="187"/>
        <v/>
      </c>
      <c r="J1708" s="4" t="str">
        <f t="shared" si="188"/>
        <v/>
      </c>
    </row>
    <row r="1709" spans="2:10" x14ac:dyDescent="0.25">
      <c r="B1709" s="2" t="str">
        <f>IF(COUNT($B$16:B1708)&lt;=24*$D$12,IF(DAY(B1708)=1,DATE(YEAR(B1708),MONTH(B1708),15),DATE(YEAR(B1708),MONTH(B1708)+1,1)),"")</f>
        <v/>
      </c>
      <c r="C1709" s="3" t="str">
        <f t="shared" si="182"/>
        <v/>
      </c>
      <c r="D1709" s="4" t="str">
        <f t="shared" si="183"/>
        <v/>
      </c>
      <c r="E1709" s="4" t="str">
        <f t="shared" si="184"/>
        <v/>
      </c>
      <c r="F1709" s="1" t="str">
        <f t="shared" si="185"/>
        <v/>
      </c>
      <c r="H1709" s="4" t="str">
        <f t="shared" si="186"/>
        <v/>
      </c>
      <c r="I1709" s="4" t="str">
        <f t="shared" si="187"/>
        <v/>
      </c>
      <c r="J1709" s="4" t="str">
        <f t="shared" si="188"/>
        <v/>
      </c>
    </row>
    <row r="1710" spans="2:10" x14ac:dyDescent="0.25">
      <c r="B1710" s="2" t="str">
        <f>IF(COUNT($B$16:B1709)&lt;=24*$D$12,IF(DAY(B1709)=1,DATE(YEAR(B1709),MONTH(B1709),15),DATE(YEAR(B1709),MONTH(B1709)+1,1)),"")</f>
        <v/>
      </c>
      <c r="C1710" s="3" t="str">
        <f t="shared" si="182"/>
        <v/>
      </c>
      <c r="D1710" s="4" t="str">
        <f t="shared" si="183"/>
        <v/>
      </c>
      <c r="E1710" s="4" t="str">
        <f t="shared" si="184"/>
        <v/>
      </c>
      <c r="F1710" s="1" t="str">
        <f t="shared" si="185"/>
        <v/>
      </c>
      <c r="H1710" s="4" t="str">
        <f t="shared" si="186"/>
        <v/>
      </c>
      <c r="I1710" s="4" t="str">
        <f t="shared" si="187"/>
        <v/>
      </c>
      <c r="J1710" s="4" t="str">
        <f t="shared" si="188"/>
        <v/>
      </c>
    </row>
    <row r="1711" spans="2:10" x14ac:dyDescent="0.25">
      <c r="B1711" s="2" t="str">
        <f>IF(COUNT($B$16:B1710)&lt;=24*$D$12,IF(DAY(B1710)=1,DATE(YEAR(B1710),MONTH(B1710),15),DATE(YEAR(B1710),MONTH(B1710)+1,1)),"")</f>
        <v/>
      </c>
      <c r="C1711" s="3" t="str">
        <f t="shared" si="182"/>
        <v/>
      </c>
      <c r="D1711" s="4" t="str">
        <f t="shared" si="183"/>
        <v/>
      </c>
      <c r="E1711" s="4" t="str">
        <f t="shared" si="184"/>
        <v/>
      </c>
      <c r="F1711" s="1" t="str">
        <f t="shared" si="185"/>
        <v/>
      </c>
      <c r="H1711" s="4" t="str">
        <f t="shared" si="186"/>
        <v/>
      </c>
      <c r="I1711" s="4" t="str">
        <f t="shared" si="187"/>
        <v/>
      </c>
      <c r="J1711" s="4" t="str">
        <f t="shared" si="188"/>
        <v/>
      </c>
    </row>
    <row r="1712" spans="2:10" x14ac:dyDescent="0.25">
      <c r="B1712" s="2" t="str">
        <f>IF(COUNT($B$16:B1711)&lt;=24*$D$12,IF(DAY(B1711)=1,DATE(YEAR(B1711),MONTH(B1711),15),DATE(YEAR(B1711),MONTH(B1711)+1,1)),"")</f>
        <v/>
      </c>
      <c r="C1712" s="3" t="str">
        <f t="shared" si="182"/>
        <v/>
      </c>
      <c r="D1712" s="4" t="str">
        <f t="shared" si="183"/>
        <v/>
      </c>
      <c r="E1712" s="4" t="str">
        <f t="shared" si="184"/>
        <v/>
      </c>
      <c r="F1712" s="1" t="str">
        <f t="shared" si="185"/>
        <v/>
      </c>
      <c r="H1712" s="4" t="str">
        <f t="shared" si="186"/>
        <v/>
      </c>
      <c r="I1712" s="4" t="str">
        <f t="shared" si="187"/>
        <v/>
      </c>
      <c r="J1712" s="4" t="str">
        <f t="shared" si="188"/>
        <v/>
      </c>
    </row>
    <row r="1713" spans="2:10" x14ac:dyDescent="0.25">
      <c r="B1713" s="2" t="str">
        <f>IF(COUNT($B$16:B1712)&lt;=24*$D$12,IF(DAY(B1712)=1,DATE(YEAR(B1712),MONTH(B1712),15),DATE(YEAR(B1712),MONTH(B1712)+1,1)),"")</f>
        <v/>
      </c>
      <c r="C1713" s="3" t="str">
        <f t="shared" si="182"/>
        <v/>
      </c>
      <c r="D1713" s="4" t="str">
        <f t="shared" si="183"/>
        <v/>
      </c>
      <c r="E1713" s="4" t="str">
        <f t="shared" si="184"/>
        <v/>
      </c>
      <c r="F1713" s="1" t="str">
        <f t="shared" si="185"/>
        <v/>
      </c>
      <c r="H1713" s="4" t="str">
        <f t="shared" si="186"/>
        <v/>
      </c>
      <c r="I1713" s="4" t="str">
        <f t="shared" si="187"/>
        <v/>
      </c>
      <c r="J1713" s="4" t="str">
        <f t="shared" si="188"/>
        <v/>
      </c>
    </row>
    <row r="1714" spans="2:10" x14ac:dyDescent="0.25">
      <c r="B1714" s="2" t="str">
        <f>IF(COUNT($B$16:B1713)&lt;=24*$D$12,IF(DAY(B1713)=1,DATE(YEAR(B1713),MONTH(B1713),15),DATE(YEAR(B1713),MONTH(B1713)+1,1)),"")</f>
        <v/>
      </c>
      <c r="C1714" s="3" t="str">
        <f t="shared" si="182"/>
        <v/>
      </c>
      <c r="D1714" s="4" t="str">
        <f t="shared" si="183"/>
        <v/>
      </c>
      <c r="E1714" s="4" t="str">
        <f t="shared" si="184"/>
        <v/>
      </c>
      <c r="F1714" s="1" t="str">
        <f t="shared" si="185"/>
        <v/>
      </c>
      <c r="H1714" s="4" t="str">
        <f t="shared" si="186"/>
        <v/>
      </c>
      <c r="I1714" s="4" t="str">
        <f t="shared" si="187"/>
        <v/>
      </c>
      <c r="J1714" s="4" t="str">
        <f t="shared" si="188"/>
        <v/>
      </c>
    </row>
    <row r="1715" spans="2:10" x14ac:dyDescent="0.25">
      <c r="B1715" s="2" t="str">
        <f>IF(COUNT($B$16:B1714)&lt;=24*$D$12,IF(DAY(B1714)=1,DATE(YEAR(B1714),MONTH(B1714),15),DATE(YEAR(B1714),MONTH(B1714)+1,1)),"")</f>
        <v/>
      </c>
      <c r="C1715" s="3" t="str">
        <f t="shared" si="182"/>
        <v/>
      </c>
      <c r="D1715" s="4" t="str">
        <f t="shared" si="183"/>
        <v/>
      </c>
      <c r="E1715" s="4" t="str">
        <f t="shared" si="184"/>
        <v/>
      </c>
      <c r="F1715" s="1" t="str">
        <f t="shared" si="185"/>
        <v/>
      </c>
      <c r="H1715" s="4" t="str">
        <f t="shared" si="186"/>
        <v/>
      </c>
      <c r="I1715" s="4" t="str">
        <f t="shared" si="187"/>
        <v/>
      </c>
      <c r="J1715" s="4" t="str">
        <f t="shared" si="188"/>
        <v/>
      </c>
    </row>
    <row r="1716" spans="2:10" x14ac:dyDescent="0.25">
      <c r="B1716" s="2" t="str">
        <f>IF(COUNT($B$16:B1715)&lt;=24*$D$12,IF(DAY(B1715)=1,DATE(YEAR(B1715),MONTH(B1715),15),DATE(YEAR(B1715),MONTH(B1715)+1,1)),"")</f>
        <v/>
      </c>
      <c r="C1716" s="3" t="str">
        <f t="shared" si="182"/>
        <v/>
      </c>
      <c r="D1716" s="4" t="str">
        <f t="shared" si="183"/>
        <v/>
      </c>
      <c r="E1716" s="4" t="str">
        <f t="shared" si="184"/>
        <v/>
      </c>
      <c r="F1716" s="1" t="str">
        <f t="shared" si="185"/>
        <v/>
      </c>
      <c r="H1716" s="4" t="str">
        <f t="shared" si="186"/>
        <v/>
      </c>
      <c r="I1716" s="4" t="str">
        <f t="shared" si="187"/>
        <v/>
      </c>
      <c r="J1716" s="4" t="str">
        <f t="shared" si="188"/>
        <v/>
      </c>
    </row>
    <row r="1717" spans="2:10" x14ac:dyDescent="0.25">
      <c r="B1717" s="2" t="str">
        <f>IF(COUNT($B$16:B1716)&lt;=24*$D$12,IF(DAY(B1716)=1,DATE(YEAR(B1716),MONTH(B1716),15),DATE(YEAR(B1716),MONTH(B1716)+1,1)),"")</f>
        <v/>
      </c>
      <c r="C1717" s="3" t="str">
        <f t="shared" si="182"/>
        <v/>
      </c>
      <c r="D1717" s="4" t="str">
        <f t="shared" si="183"/>
        <v/>
      </c>
      <c r="E1717" s="4" t="str">
        <f t="shared" si="184"/>
        <v/>
      </c>
      <c r="F1717" s="1" t="str">
        <f t="shared" si="185"/>
        <v/>
      </c>
      <c r="H1717" s="4" t="str">
        <f t="shared" si="186"/>
        <v/>
      </c>
      <c r="I1717" s="4" t="str">
        <f t="shared" si="187"/>
        <v/>
      </c>
      <c r="J1717" s="4" t="str">
        <f t="shared" si="188"/>
        <v/>
      </c>
    </row>
    <row r="1718" spans="2:10" x14ac:dyDescent="0.25">
      <c r="B1718" s="2" t="str">
        <f>IF(COUNT($B$16:B1717)&lt;=24*$D$12,IF(DAY(B1717)=1,DATE(YEAR(B1717),MONTH(B1717),15),DATE(YEAR(B1717),MONTH(B1717)+1,1)),"")</f>
        <v/>
      </c>
      <c r="C1718" s="3" t="str">
        <f t="shared" si="182"/>
        <v/>
      </c>
      <c r="D1718" s="4" t="str">
        <f t="shared" si="183"/>
        <v/>
      </c>
      <c r="E1718" s="4" t="str">
        <f t="shared" si="184"/>
        <v/>
      </c>
      <c r="F1718" s="1" t="str">
        <f t="shared" si="185"/>
        <v/>
      </c>
      <c r="H1718" s="4" t="str">
        <f t="shared" si="186"/>
        <v/>
      </c>
      <c r="I1718" s="4" t="str">
        <f t="shared" si="187"/>
        <v/>
      </c>
      <c r="J1718" s="4" t="str">
        <f t="shared" si="188"/>
        <v/>
      </c>
    </row>
    <row r="1719" spans="2:10" x14ac:dyDescent="0.25">
      <c r="B1719" s="2" t="str">
        <f>IF(COUNT($B$16:B1718)&lt;=24*$D$12,IF(DAY(B1718)=1,DATE(YEAR(B1718),MONTH(B1718),15),DATE(YEAR(B1718),MONTH(B1718)+1,1)),"")</f>
        <v/>
      </c>
      <c r="C1719" s="3" t="str">
        <f t="shared" si="182"/>
        <v/>
      </c>
      <c r="D1719" s="4" t="str">
        <f t="shared" si="183"/>
        <v/>
      </c>
      <c r="E1719" s="4" t="str">
        <f t="shared" si="184"/>
        <v/>
      </c>
      <c r="F1719" s="1" t="str">
        <f t="shared" si="185"/>
        <v/>
      </c>
      <c r="H1719" s="4" t="str">
        <f t="shared" si="186"/>
        <v/>
      </c>
      <c r="I1719" s="4" t="str">
        <f t="shared" si="187"/>
        <v/>
      </c>
      <c r="J1719" s="4" t="str">
        <f t="shared" si="188"/>
        <v/>
      </c>
    </row>
    <row r="1720" spans="2:10" x14ac:dyDescent="0.25">
      <c r="B1720" s="2" t="str">
        <f>IF(COUNT($B$16:B1719)&lt;=24*$D$12,IF(DAY(B1719)=1,DATE(YEAR(B1719),MONTH(B1719),15),DATE(YEAR(B1719),MONTH(B1719)+1,1)),"")</f>
        <v/>
      </c>
      <c r="C1720" s="3" t="str">
        <f t="shared" si="182"/>
        <v/>
      </c>
      <c r="D1720" s="4" t="str">
        <f t="shared" si="183"/>
        <v/>
      </c>
      <c r="E1720" s="4" t="str">
        <f t="shared" si="184"/>
        <v/>
      </c>
      <c r="F1720" s="1" t="str">
        <f t="shared" si="185"/>
        <v/>
      </c>
      <c r="H1720" s="4" t="str">
        <f t="shared" si="186"/>
        <v/>
      </c>
      <c r="I1720" s="4" t="str">
        <f t="shared" si="187"/>
        <v/>
      </c>
      <c r="J1720" s="4" t="str">
        <f t="shared" si="188"/>
        <v/>
      </c>
    </row>
    <row r="1721" spans="2:10" x14ac:dyDescent="0.25">
      <c r="B1721" s="2" t="str">
        <f>IF(COUNT($B$16:B1720)&lt;=24*$D$12,IF(DAY(B1720)=1,DATE(YEAR(B1720),MONTH(B1720),15),DATE(YEAR(B1720),MONTH(B1720)+1,1)),"")</f>
        <v/>
      </c>
      <c r="C1721" s="3" t="str">
        <f t="shared" si="182"/>
        <v/>
      </c>
      <c r="D1721" s="4" t="str">
        <f t="shared" si="183"/>
        <v/>
      </c>
      <c r="E1721" s="4" t="str">
        <f t="shared" si="184"/>
        <v/>
      </c>
      <c r="F1721" s="1" t="str">
        <f t="shared" si="185"/>
        <v/>
      </c>
      <c r="H1721" s="4" t="str">
        <f t="shared" si="186"/>
        <v/>
      </c>
      <c r="I1721" s="4" t="str">
        <f t="shared" si="187"/>
        <v/>
      </c>
      <c r="J1721" s="4" t="str">
        <f t="shared" si="188"/>
        <v/>
      </c>
    </row>
    <row r="1722" spans="2:10" x14ac:dyDescent="0.25">
      <c r="B1722" s="2" t="str">
        <f>IF(COUNT($B$16:B1721)&lt;=24*$D$12,IF(DAY(B1721)=1,DATE(YEAR(B1721),MONTH(B1721),15),DATE(YEAR(B1721),MONTH(B1721)+1,1)),"")</f>
        <v/>
      </c>
      <c r="C1722" s="3" t="str">
        <f t="shared" si="182"/>
        <v/>
      </c>
      <c r="D1722" s="4" t="str">
        <f t="shared" si="183"/>
        <v/>
      </c>
      <c r="E1722" s="4" t="str">
        <f t="shared" si="184"/>
        <v/>
      </c>
      <c r="F1722" s="1" t="str">
        <f t="shared" si="185"/>
        <v/>
      </c>
      <c r="H1722" s="4" t="str">
        <f t="shared" si="186"/>
        <v/>
      </c>
      <c r="I1722" s="4" t="str">
        <f t="shared" si="187"/>
        <v/>
      </c>
      <c r="J1722" s="4" t="str">
        <f t="shared" si="188"/>
        <v/>
      </c>
    </row>
    <row r="1723" spans="2:10" x14ac:dyDescent="0.25">
      <c r="B1723" s="2" t="str">
        <f>IF(COUNT($B$16:B1722)&lt;=24*$D$12,IF(DAY(B1722)=1,DATE(YEAR(B1722),MONTH(B1722),15),DATE(YEAR(B1722),MONTH(B1722)+1,1)),"")</f>
        <v/>
      </c>
      <c r="C1723" s="3" t="str">
        <f t="shared" si="182"/>
        <v/>
      </c>
      <c r="D1723" s="4" t="str">
        <f t="shared" si="183"/>
        <v/>
      </c>
      <c r="E1723" s="4" t="str">
        <f t="shared" si="184"/>
        <v/>
      </c>
      <c r="F1723" s="1" t="str">
        <f t="shared" si="185"/>
        <v/>
      </c>
      <c r="H1723" s="4" t="str">
        <f t="shared" si="186"/>
        <v/>
      </c>
      <c r="I1723" s="4" t="str">
        <f t="shared" si="187"/>
        <v/>
      </c>
      <c r="J1723" s="4" t="str">
        <f t="shared" si="188"/>
        <v/>
      </c>
    </row>
    <row r="1724" spans="2:10" x14ac:dyDescent="0.25">
      <c r="B1724" s="2" t="str">
        <f>IF(COUNT($B$16:B1723)&lt;=24*$D$12,IF(DAY(B1723)=1,DATE(YEAR(B1723),MONTH(B1723),15),DATE(YEAR(B1723),MONTH(B1723)+1,1)),"")</f>
        <v/>
      </c>
      <c r="C1724" s="3" t="str">
        <f t="shared" si="182"/>
        <v/>
      </c>
      <c r="D1724" s="4" t="str">
        <f t="shared" si="183"/>
        <v/>
      </c>
      <c r="E1724" s="4" t="str">
        <f t="shared" si="184"/>
        <v/>
      </c>
      <c r="F1724" s="1" t="str">
        <f t="shared" si="185"/>
        <v/>
      </c>
      <c r="H1724" s="4" t="str">
        <f t="shared" si="186"/>
        <v/>
      </c>
      <c r="I1724" s="4" t="str">
        <f t="shared" si="187"/>
        <v/>
      </c>
      <c r="J1724" s="4" t="str">
        <f t="shared" si="188"/>
        <v/>
      </c>
    </row>
    <row r="1725" spans="2:10" x14ac:dyDescent="0.25">
      <c r="B1725" s="2" t="str">
        <f>IF(COUNT($B$16:B1724)&lt;=24*$D$12,IF(DAY(B1724)=1,DATE(YEAR(B1724),MONTH(B1724),15),DATE(YEAR(B1724),MONTH(B1724)+1,1)),"")</f>
        <v/>
      </c>
      <c r="C1725" s="3" t="str">
        <f t="shared" si="182"/>
        <v/>
      </c>
      <c r="D1725" s="4" t="str">
        <f t="shared" si="183"/>
        <v/>
      </c>
      <c r="E1725" s="4" t="str">
        <f t="shared" si="184"/>
        <v/>
      </c>
      <c r="F1725" s="1" t="str">
        <f t="shared" si="185"/>
        <v/>
      </c>
      <c r="H1725" s="4" t="str">
        <f t="shared" si="186"/>
        <v/>
      </c>
      <c r="I1725" s="4" t="str">
        <f t="shared" si="187"/>
        <v/>
      </c>
      <c r="J1725" s="4" t="str">
        <f t="shared" si="188"/>
        <v/>
      </c>
    </row>
    <row r="1726" spans="2:10" x14ac:dyDescent="0.25">
      <c r="B1726" s="2" t="str">
        <f>IF(COUNT($B$16:B1725)&lt;=24*$D$12,IF(DAY(B1725)=1,DATE(YEAR(B1725),MONTH(B1725),15),DATE(YEAR(B1725),MONTH(B1725)+1,1)),"")</f>
        <v/>
      </c>
      <c r="C1726" s="3" t="str">
        <f t="shared" si="182"/>
        <v/>
      </c>
      <c r="D1726" s="4" t="str">
        <f t="shared" si="183"/>
        <v/>
      </c>
      <c r="E1726" s="4" t="str">
        <f t="shared" si="184"/>
        <v/>
      </c>
      <c r="F1726" s="1" t="str">
        <f t="shared" si="185"/>
        <v/>
      </c>
      <c r="H1726" s="4" t="str">
        <f t="shared" si="186"/>
        <v/>
      </c>
      <c r="I1726" s="4" t="str">
        <f t="shared" si="187"/>
        <v/>
      </c>
      <c r="J1726" s="4" t="str">
        <f t="shared" si="188"/>
        <v/>
      </c>
    </row>
    <row r="1727" spans="2:10" x14ac:dyDescent="0.25">
      <c r="B1727" s="2" t="str">
        <f>IF(COUNT($B$16:B1726)&lt;=24*$D$12,IF(DAY(B1726)=1,DATE(YEAR(B1726),MONTH(B1726),15),DATE(YEAR(B1726),MONTH(B1726)+1,1)),"")</f>
        <v/>
      </c>
      <c r="C1727" s="3" t="str">
        <f t="shared" si="182"/>
        <v/>
      </c>
      <c r="D1727" s="4" t="str">
        <f t="shared" si="183"/>
        <v/>
      </c>
      <c r="E1727" s="4" t="str">
        <f t="shared" si="184"/>
        <v/>
      </c>
      <c r="F1727" s="1" t="str">
        <f t="shared" si="185"/>
        <v/>
      </c>
      <c r="H1727" s="4" t="str">
        <f t="shared" si="186"/>
        <v/>
      </c>
      <c r="I1727" s="4" t="str">
        <f t="shared" si="187"/>
        <v/>
      </c>
      <c r="J1727" s="4" t="str">
        <f t="shared" si="188"/>
        <v/>
      </c>
    </row>
    <row r="1728" spans="2:10" x14ac:dyDescent="0.25">
      <c r="B1728" s="2" t="str">
        <f>IF(COUNT($B$16:B1727)&lt;=24*$D$12,IF(DAY(B1727)=1,DATE(YEAR(B1727),MONTH(B1727),15),DATE(YEAR(B1727),MONTH(B1727)+1,1)),"")</f>
        <v/>
      </c>
      <c r="C1728" s="3" t="str">
        <f t="shared" si="182"/>
        <v/>
      </c>
      <c r="D1728" s="4" t="str">
        <f t="shared" si="183"/>
        <v/>
      </c>
      <c r="E1728" s="4" t="str">
        <f t="shared" si="184"/>
        <v/>
      </c>
      <c r="F1728" s="1" t="str">
        <f t="shared" si="185"/>
        <v/>
      </c>
      <c r="H1728" s="4" t="str">
        <f t="shared" si="186"/>
        <v/>
      </c>
      <c r="I1728" s="4" t="str">
        <f t="shared" si="187"/>
        <v/>
      </c>
      <c r="J1728" s="4" t="str">
        <f t="shared" si="188"/>
        <v/>
      </c>
    </row>
    <row r="1729" spans="2:10" x14ac:dyDescent="0.25">
      <c r="B1729" s="2" t="str">
        <f>IF(COUNT($B$16:B1728)&lt;=24*$D$12,IF(DAY(B1728)=1,DATE(YEAR(B1728),MONTH(B1728),15),DATE(YEAR(B1728),MONTH(B1728)+1,1)),"")</f>
        <v/>
      </c>
      <c r="C1729" s="3" t="str">
        <f t="shared" si="182"/>
        <v/>
      </c>
      <c r="D1729" s="4" t="str">
        <f t="shared" si="183"/>
        <v/>
      </c>
      <c r="E1729" s="4" t="str">
        <f t="shared" si="184"/>
        <v/>
      </c>
      <c r="F1729" s="1" t="str">
        <f t="shared" si="185"/>
        <v/>
      </c>
      <c r="H1729" s="4" t="str">
        <f t="shared" si="186"/>
        <v/>
      </c>
      <c r="I1729" s="4" t="str">
        <f t="shared" si="187"/>
        <v/>
      </c>
      <c r="J1729" s="4" t="str">
        <f t="shared" si="188"/>
        <v/>
      </c>
    </row>
    <row r="1730" spans="2:10" x14ac:dyDescent="0.25">
      <c r="B1730" s="2" t="str">
        <f>IF(COUNT($B$16:B1729)&lt;=24*$D$12,IF(DAY(B1729)=1,DATE(YEAR(B1729),MONTH(B1729),15),DATE(YEAR(B1729),MONTH(B1729)+1,1)),"")</f>
        <v/>
      </c>
      <c r="C1730" s="3" t="str">
        <f t="shared" si="182"/>
        <v/>
      </c>
      <c r="D1730" s="4" t="str">
        <f t="shared" si="183"/>
        <v/>
      </c>
      <c r="E1730" s="4" t="str">
        <f t="shared" si="184"/>
        <v/>
      </c>
      <c r="F1730" s="1" t="str">
        <f t="shared" si="185"/>
        <v/>
      </c>
      <c r="H1730" s="4" t="str">
        <f t="shared" si="186"/>
        <v/>
      </c>
      <c r="I1730" s="4" t="str">
        <f t="shared" si="187"/>
        <v/>
      </c>
      <c r="J1730" s="4" t="str">
        <f t="shared" si="188"/>
        <v/>
      </c>
    </row>
    <row r="1731" spans="2:10" x14ac:dyDescent="0.25">
      <c r="B1731" s="2" t="str">
        <f>IF(COUNT($B$16:B1730)&lt;=24*$D$12,IF(DAY(B1730)=1,DATE(YEAR(B1730),MONTH(B1730),15),DATE(YEAR(B1730),MONTH(B1730)+1,1)),"")</f>
        <v/>
      </c>
      <c r="C1731" s="3" t="str">
        <f t="shared" si="182"/>
        <v/>
      </c>
      <c r="D1731" s="4" t="str">
        <f t="shared" si="183"/>
        <v/>
      </c>
      <c r="E1731" s="4" t="str">
        <f t="shared" si="184"/>
        <v/>
      </c>
      <c r="F1731" s="1" t="str">
        <f t="shared" si="185"/>
        <v/>
      </c>
      <c r="H1731" s="4" t="str">
        <f t="shared" si="186"/>
        <v/>
      </c>
      <c r="I1731" s="4" t="str">
        <f t="shared" si="187"/>
        <v/>
      </c>
      <c r="J1731" s="4" t="str">
        <f t="shared" si="188"/>
        <v/>
      </c>
    </row>
    <row r="1732" spans="2:10" x14ac:dyDescent="0.25">
      <c r="B1732" s="2" t="str">
        <f>IF(COUNT($B$16:B1731)&lt;=24*$D$12,IF(DAY(B1731)=1,DATE(YEAR(B1731),MONTH(B1731),15),DATE(YEAR(B1731),MONTH(B1731)+1,1)),"")</f>
        <v/>
      </c>
      <c r="C1732" s="3" t="str">
        <f t="shared" si="182"/>
        <v/>
      </c>
      <c r="D1732" s="4" t="str">
        <f t="shared" si="183"/>
        <v/>
      </c>
      <c r="E1732" s="4" t="str">
        <f t="shared" si="184"/>
        <v/>
      </c>
      <c r="F1732" s="1" t="str">
        <f t="shared" si="185"/>
        <v/>
      </c>
      <c r="H1732" s="4" t="str">
        <f t="shared" si="186"/>
        <v/>
      </c>
      <c r="I1732" s="4" t="str">
        <f t="shared" si="187"/>
        <v/>
      </c>
      <c r="J1732" s="4" t="str">
        <f t="shared" si="188"/>
        <v/>
      </c>
    </row>
    <row r="1733" spans="2:10" x14ac:dyDescent="0.25">
      <c r="B1733" s="2" t="str">
        <f>IF(COUNT($B$16:B1732)&lt;=24*$D$12,IF(DAY(B1732)=1,DATE(YEAR(B1732),MONTH(B1732),15),DATE(YEAR(B1732),MONTH(B1732)+1,1)),"")</f>
        <v/>
      </c>
      <c r="C1733" s="3" t="str">
        <f t="shared" si="182"/>
        <v/>
      </c>
      <c r="D1733" s="4" t="str">
        <f t="shared" si="183"/>
        <v/>
      </c>
      <c r="E1733" s="4" t="str">
        <f t="shared" si="184"/>
        <v/>
      </c>
      <c r="F1733" s="1" t="str">
        <f t="shared" si="185"/>
        <v/>
      </c>
      <c r="H1733" s="4" t="str">
        <f t="shared" si="186"/>
        <v/>
      </c>
      <c r="I1733" s="4" t="str">
        <f t="shared" si="187"/>
        <v/>
      </c>
      <c r="J1733" s="4" t="str">
        <f t="shared" si="188"/>
        <v/>
      </c>
    </row>
    <row r="1734" spans="2:10" x14ac:dyDescent="0.25">
      <c r="B1734" s="2" t="str">
        <f>IF(COUNT($B$16:B1733)&lt;=24*$D$12,IF(DAY(B1733)=1,DATE(YEAR(B1733),MONTH(B1733),15),DATE(YEAR(B1733),MONTH(B1733)+1,1)),"")</f>
        <v/>
      </c>
      <c r="C1734" s="3" t="str">
        <f t="shared" si="182"/>
        <v/>
      </c>
      <c r="D1734" s="4" t="str">
        <f t="shared" si="183"/>
        <v/>
      </c>
      <c r="E1734" s="4" t="str">
        <f t="shared" si="184"/>
        <v/>
      </c>
      <c r="F1734" s="1" t="str">
        <f t="shared" si="185"/>
        <v/>
      </c>
      <c r="H1734" s="4" t="str">
        <f t="shared" si="186"/>
        <v/>
      </c>
      <c r="I1734" s="4" t="str">
        <f t="shared" si="187"/>
        <v/>
      </c>
      <c r="J1734" s="4" t="str">
        <f t="shared" si="188"/>
        <v/>
      </c>
    </row>
    <row r="1735" spans="2:10" x14ac:dyDescent="0.25">
      <c r="B1735" s="2" t="str">
        <f>IF(COUNT($B$16:B1734)&lt;=24*$D$12,IF(DAY(B1734)=1,DATE(YEAR(B1734),MONTH(B1734),15),DATE(YEAR(B1734),MONTH(B1734)+1,1)),"")</f>
        <v/>
      </c>
      <c r="C1735" s="3" t="str">
        <f t="shared" si="182"/>
        <v/>
      </c>
      <c r="D1735" s="4" t="str">
        <f t="shared" si="183"/>
        <v/>
      </c>
      <c r="E1735" s="4" t="str">
        <f t="shared" si="184"/>
        <v/>
      </c>
      <c r="F1735" s="1" t="str">
        <f t="shared" si="185"/>
        <v/>
      </c>
      <c r="H1735" s="4" t="str">
        <f t="shared" si="186"/>
        <v/>
      </c>
      <c r="I1735" s="4" t="str">
        <f t="shared" si="187"/>
        <v/>
      </c>
      <c r="J1735" s="4" t="str">
        <f t="shared" si="188"/>
        <v/>
      </c>
    </row>
    <row r="1736" spans="2:10" x14ac:dyDescent="0.25">
      <c r="B1736" s="2" t="str">
        <f>IF(COUNT($B$16:B1735)&lt;=24*$D$12,IF(DAY(B1735)=1,DATE(YEAR(B1735),MONTH(B1735),15),DATE(YEAR(B1735),MONTH(B1735)+1,1)),"")</f>
        <v/>
      </c>
      <c r="C1736" s="3" t="str">
        <f t="shared" si="182"/>
        <v/>
      </c>
      <c r="D1736" s="4" t="str">
        <f t="shared" si="183"/>
        <v/>
      </c>
      <c r="E1736" s="4" t="str">
        <f t="shared" si="184"/>
        <v/>
      </c>
      <c r="F1736" s="1" t="str">
        <f t="shared" si="185"/>
        <v/>
      </c>
      <c r="H1736" s="4" t="str">
        <f t="shared" si="186"/>
        <v/>
      </c>
      <c r="I1736" s="4" t="str">
        <f t="shared" si="187"/>
        <v/>
      </c>
      <c r="J1736" s="4" t="str">
        <f t="shared" si="188"/>
        <v/>
      </c>
    </row>
    <row r="1737" spans="2:10" x14ac:dyDescent="0.25">
      <c r="B1737" s="2" t="str">
        <f>IF(COUNT($B$16:B1736)&lt;=24*$D$12,IF(DAY(B1736)=1,DATE(YEAR(B1736),MONTH(B1736),15),DATE(YEAR(B1736),MONTH(B1736)+1,1)),"")</f>
        <v/>
      </c>
      <c r="C1737" s="3" t="str">
        <f t="shared" si="182"/>
        <v/>
      </c>
      <c r="D1737" s="4" t="str">
        <f t="shared" si="183"/>
        <v/>
      </c>
      <c r="E1737" s="4" t="str">
        <f t="shared" si="184"/>
        <v/>
      </c>
      <c r="F1737" s="1" t="str">
        <f t="shared" si="185"/>
        <v/>
      </c>
      <c r="H1737" s="4" t="str">
        <f t="shared" si="186"/>
        <v/>
      </c>
      <c r="I1737" s="4" t="str">
        <f t="shared" si="187"/>
        <v/>
      </c>
      <c r="J1737" s="4" t="str">
        <f t="shared" si="188"/>
        <v/>
      </c>
    </row>
    <row r="1738" spans="2:10" x14ac:dyDescent="0.25">
      <c r="B1738" s="2" t="str">
        <f>IF(COUNT($B$16:B1737)&lt;=24*$D$12,IF(DAY(B1737)=1,DATE(YEAR(B1737),MONTH(B1737),15),DATE(YEAR(B1737),MONTH(B1737)+1,1)),"")</f>
        <v/>
      </c>
      <c r="C1738" s="3" t="str">
        <f t="shared" si="182"/>
        <v/>
      </c>
      <c r="D1738" s="4" t="str">
        <f t="shared" si="183"/>
        <v/>
      </c>
      <c r="E1738" s="4" t="str">
        <f t="shared" si="184"/>
        <v/>
      </c>
      <c r="F1738" s="1" t="str">
        <f t="shared" si="185"/>
        <v/>
      </c>
      <c r="H1738" s="4" t="str">
        <f t="shared" si="186"/>
        <v/>
      </c>
      <c r="I1738" s="4" t="str">
        <f t="shared" si="187"/>
        <v/>
      </c>
      <c r="J1738" s="4" t="str">
        <f t="shared" si="188"/>
        <v/>
      </c>
    </row>
    <row r="1739" spans="2:10" x14ac:dyDescent="0.25">
      <c r="B1739" s="2" t="str">
        <f>IF(COUNT($B$16:B1738)&lt;=24*$D$12,IF(DAY(B1738)=1,DATE(YEAR(B1738),MONTH(B1738),15),DATE(YEAR(B1738),MONTH(B1738)+1,1)),"")</f>
        <v/>
      </c>
      <c r="C1739" s="3" t="str">
        <f t="shared" si="182"/>
        <v/>
      </c>
      <c r="D1739" s="4" t="str">
        <f t="shared" si="183"/>
        <v/>
      </c>
      <c r="E1739" s="4" t="str">
        <f t="shared" si="184"/>
        <v/>
      </c>
      <c r="F1739" s="1" t="str">
        <f t="shared" si="185"/>
        <v/>
      </c>
      <c r="H1739" s="4" t="str">
        <f t="shared" si="186"/>
        <v/>
      </c>
      <c r="I1739" s="4" t="str">
        <f t="shared" si="187"/>
        <v/>
      </c>
      <c r="J1739" s="4" t="str">
        <f t="shared" si="188"/>
        <v/>
      </c>
    </row>
    <row r="1740" spans="2:10" x14ac:dyDescent="0.25">
      <c r="B1740" s="2" t="str">
        <f>IF(COUNT($B$16:B1739)&lt;=24*$D$12,IF(DAY(B1739)=1,DATE(YEAR(B1739),MONTH(B1739),15),DATE(YEAR(B1739),MONTH(B1739)+1,1)),"")</f>
        <v/>
      </c>
      <c r="C1740" s="3" t="str">
        <f t="shared" si="182"/>
        <v/>
      </c>
      <c r="D1740" s="4" t="str">
        <f t="shared" si="183"/>
        <v/>
      </c>
      <c r="E1740" s="4" t="str">
        <f t="shared" si="184"/>
        <v/>
      </c>
      <c r="F1740" s="1" t="str">
        <f t="shared" si="185"/>
        <v/>
      </c>
      <c r="H1740" s="4" t="str">
        <f t="shared" si="186"/>
        <v/>
      </c>
      <c r="I1740" s="4" t="str">
        <f t="shared" si="187"/>
        <v/>
      </c>
      <c r="J1740" s="4" t="str">
        <f t="shared" si="188"/>
        <v/>
      </c>
    </row>
    <row r="1741" spans="2:10" x14ac:dyDescent="0.25">
      <c r="B1741" s="2" t="str">
        <f>IF(COUNT($B$16:B1740)&lt;=24*$D$12,IF(DAY(B1740)=1,DATE(YEAR(B1740),MONTH(B1740),15),DATE(YEAR(B1740),MONTH(B1740)+1,1)),"")</f>
        <v/>
      </c>
      <c r="C1741" s="3" t="str">
        <f t="shared" si="182"/>
        <v/>
      </c>
      <c r="D1741" s="4" t="str">
        <f t="shared" si="183"/>
        <v/>
      </c>
      <c r="E1741" s="4" t="str">
        <f t="shared" si="184"/>
        <v/>
      </c>
      <c r="F1741" s="1" t="str">
        <f t="shared" si="185"/>
        <v/>
      </c>
      <c r="H1741" s="4" t="str">
        <f t="shared" si="186"/>
        <v/>
      </c>
      <c r="I1741" s="4" t="str">
        <f t="shared" si="187"/>
        <v/>
      </c>
      <c r="J1741" s="4" t="str">
        <f t="shared" si="188"/>
        <v/>
      </c>
    </row>
    <row r="1742" spans="2:10" x14ac:dyDescent="0.25">
      <c r="B1742" s="2" t="str">
        <f>IF(COUNT($B$16:B1741)&lt;=24*$D$12,IF(DAY(B1741)=1,DATE(YEAR(B1741),MONTH(B1741),15),DATE(YEAR(B1741),MONTH(B1741)+1,1)),"")</f>
        <v/>
      </c>
      <c r="C1742" s="3" t="str">
        <f t="shared" si="182"/>
        <v/>
      </c>
      <c r="D1742" s="4" t="str">
        <f t="shared" si="183"/>
        <v/>
      </c>
      <c r="E1742" s="4" t="str">
        <f t="shared" si="184"/>
        <v/>
      </c>
      <c r="F1742" s="1" t="str">
        <f t="shared" si="185"/>
        <v/>
      </c>
      <c r="H1742" s="4" t="str">
        <f t="shared" si="186"/>
        <v/>
      </c>
      <c r="I1742" s="4" t="str">
        <f t="shared" si="187"/>
        <v/>
      </c>
      <c r="J1742" s="4" t="str">
        <f t="shared" si="188"/>
        <v/>
      </c>
    </row>
    <row r="1743" spans="2:10" x14ac:dyDescent="0.25">
      <c r="B1743" s="2" t="str">
        <f>IF(COUNT($B$16:B1742)&lt;=24*$D$12,IF(DAY(B1742)=1,DATE(YEAR(B1742),MONTH(B1742),15),DATE(YEAR(B1742),MONTH(B1742)+1,1)),"")</f>
        <v/>
      </c>
      <c r="C1743" s="3" t="str">
        <f t="shared" si="182"/>
        <v/>
      </c>
      <c r="D1743" s="4" t="str">
        <f t="shared" si="183"/>
        <v/>
      </c>
      <c r="E1743" s="4" t="str">
        <f t="shared" si="184"/>
        <v/>
      </c>
      <c r="F1743" s="1" t="str">
        <f t="shared" si="185"/>
        <v/>
      </c>
      <c r="H1743" s="4" t="str">
        <f t="shared" si="186"/>
        <v/>
      </c>
      <c r="I1743" s="4" t="str">
        <f t="shared" si="187"/>
        <v/>
      </c>
      <c r="J1743" s="4" t="str">
        <f t="shared" si="188"/>
        <v/>
      </c>
    </row>
    <row r="1744" spans="2:10" x14ac:dyDescent="0.25">
      <c r="B1744" s="2" t="str">
        <f>IF(COUNT($B$16:B1743)&lt;=24*$D$12,IF(DAY(B1743)=1,DATE(YEAR(B1743),MONTH(B1743),15),DATE(YEAR(B1743),MONTH(B1743)+1,1)),"")</f>
        <v/>
      </c>
      <c r="C1744" s="3" t="str">
        <f t="shared" si="182"/>
        <v/>
      </c>
      <c r="D1744" s="4" t="str">
        <f t="shared" si="183"/>
        <v/>
      </c>
      <c r="E1744" s="4" t="str">
        <f t="shared" si="184"/>
        <v/>
      </c>
      <c r="F1744" s="1" t="str">
        <f t="shared" si="185"/>
        <v/>
      </c>
      <c r="H1744" s="4" t="str">
        <f t="shared" si="186"/>
        <v/>
      </c>
      <c r="I1744" s="4" t="str">
        <f t="shared" si="187"/>
        <v/>
      </c>
      <c r="J1744" s="4" t="str">
        <f t="shared" si="188"/>
        <v/>
      </c>
    </row>
    <row r="1745" spans="2:10" x14ac:dyDescent="0.25">
      <c r="B1745" s="2" t="str">
        <f>IF(COUNT($B$16:B1744)&lt;=24*$D$12,IF(DAY(B1744)=1,DATE(YEAR(B1744),MONTH(B1744),15),DATE(YEAR(B1744),MONTH(B1744)+1,1)),"")</f>
        <v/>
      </c>
      <c r="C1745" s="3" t="str">
        <f t="shared" ref="C1745:C1808" si="189">IF(B1745&lt;&gt;"",IF(AND(MONTH(B1745)=1,DAY(B1745)=1),VLOOKUP(DATE(YEAR(B1745)-1,1,1),B:C,2,FALSE)*(1+$D$9),C1744),"")</f>
        <v/>
      </c>
      <c r="D1745" s="4" t="str">
        <f t="shared" ref="D1745:D1808" si="190">IF(C1746&lt;&gt;"",(C1745*$D$7)/24,"")</f>
        <v/>
      </c>
      <c r="E1745" s="4" t="str">
        <f t="shared" ref="E1745:E1808" si="191">IF(C1746&lt;&gt;"",C1745*$D$8/24,"")</f>
        <v/>
      </c>
      <c r="F1745" s="1" t="str">
        <f t="shared" ref="F1745:F1808" si="192">IF(B1745&lt;&gt;"",IF(AND(DAY(B1745)=1,MONTH(B1745)=1),VLOOKUP(DATE(YEAR(B1745)-1,1,1),B:C,2,FALSE)*$D$8,0),"")</f>
        <v/>
      </c>
      <c r="H1745" s="4" t="str">
        <f t="shared" ref="H1745:H1808" si="193">IF(B1745&lt;&gt;"",H1744*(1+$D$10)^(1/24)+SUM(D1745:E1745),"")</f>
        <v/>
      </c>
      <c r="I1745" s="4" t="str">
        <f t="shared" ref="I1745:I1808" si="194">IF(B1745&lt;&gt;"",I1744*(1+$D$10)^(1/24)+IF(D1745&lt;&gt;"",D1745,0)+F1745,"")</f>
        <v/>
      </c>
      <c r="J1745" s="4" t="str">
        <f t="shared" ref="J1745:J1808" si="195">IF(B1746&lt;&gt;"",H1745-I1745,"")</f>
        <v/>
      </c>
    </row>
    <row r="1746" spans="2:10" x14ac:dyDescent="0.25">
      <c r="B1746" s="2" t="str">
        <f>IF(COUNT($B$16:B1745)&lt;=24*$D$12,IF(DAY(B1745)=1,DATE(YEAR(B1745),MONTH(B1745),15),DATE(YEAR(B1745),MONTH(B1745)+1,1)),"")</f>
        <v/>
      </c>
      <c r="C1746" s="3" t="str">
        <f t="shared" si="189"/>
        <v/>
      </c>
      <c r="D1746" s="4" t="str">
        <f t="shared" si="190"/>
        <v/>
      </c>
      <c r="E1746" s="4" t="str">
        <f t="shared" si="191"/>
        <v/>
      </c>
      <c r="F1746" s="1" t="str">
        <f t="shared" si="192"/>
        <v/>
      </c>
      <c r="H1746" s="4" t="str">
        <f t="shared" si="193"/>
        <v/>
      </c>
      <c r="I1746" s="4" t="str">
        <f t="shared" si="194"/>
        <v/>
      </c>
      <c r="J1746" s="4" t="str">
        <f t="shared" si="195"/>
        <v/>
      </c>
    </row>
    <row r="1747" spans="2:10" x14ac:dyDescent="0.25">
      <c r="B1747" s="2" t="str">
        <f>IF(COUNT($B$16:B1746)&lt;=24*$D$12,IF(DAY(B1746)=1,DATE(YEAR(B1746),MONTH(B1746),15),DATE(YEAR(B1746),MONTH(B1746)+1,1)),"")</f>
        <v/>
      </c>
      <c r="C1747" s="3" t="str">
        <f t="shared" si="189"/>
        <v/>
      </c>
      <c r="D1747" s="4" t="str">
        <f t="shared" si="190"/>
        <v/>
      </c>
      <c r="E1747" s="4" t="str">
        <f t="shared" si="191"/>
        <v/>
      </c>
      <c r="F1747" s="1" t="str">
        <f t="shared" si="192"/>
        <v/>
      </c>
      <c r="H1747" s="4" t="str">
        <f t="shared" si="193"/>
        <v/>
      </c>
      <c r="I1747" s="4" t="str">
        <f t="shared" si="194"/>
        <v/>
      </c>
      <c r="J1747" s="4" t="str">
        <f t="shared" si="195"/>
        <v/>
      </c>
    </row>
    <row r="1748" spans="2:10" x14ac:dyDescent="0.25">
      <c r="B1748" s="2" t="str">
        <f>IF(COUNT($B$16:B1747)&lt;=24*$D$12,IF(DAY(B1747)=1,DATE(YEAR(B1747),MONTH(B1747),15),DATE(YEAR(B1747),MONTH(B1747)+1,1)),"")</f>
        <v/>
      </c>
      <c r="C1748" s="3" t="str">
        <f t="shared" si="189"/>
        <v/>
      </c>
      <c r="D1748" s="4" t="str">
        <f t="shared" si="190"/>
        <v/>
      </c>
      <c r="E1748" s="4" t="str">
        <f t="shared" si="191"/>
        <v/>
      </c>
      <c r="F1748" s="1" t="str">
        <f t="shared" si="192"/>
        <v/>
      </c>
      <c r="H1748" s="4" t="str">
        <f t="shared" si="193"/>
        <v/>
      </c>
      <c r="I1748" s="4" t="str">
        <f t="shared" si="194"/>
        <v/>
      </c>
      <c r="J1748" s="4" t="str">
        <f t="shared" si="195"/>
        <v/>
      </c>
    </row>
    <row r="1749" spans="2:10" x14ac:dyDescent="0.25">
      <c r="B1749" s="2" t="str">
        <f>IF(COUNT($B$16:B1748)&lt;=24*$D$12,IF(DAY(B1748)=1,DATE(YEAR(B1748),MONTH(B1748),15),DATE(YEAR(B1748),MONTH(B1748)+1,1)),"")</f>
        <v/>
      </c>
      <c r="C1749" s="3" t="str">
        <f t="shared" si="189"/>
        <v/>
      </c>
      <c r="D1749" s="4" t="str">
        <f t="shared" si="190"/>
        <v/>
      </c>
      <c r="E1749" s="4" t="str">
        <f t="shared" si="191"/>
        <v/>
      </c>
      <c r="F1749" s="1" t="str">
        <f t="shared" si="192"/>
        <v/>
      </c>
      <c r="H1749" s="4" t="str">
        <f t="shared" si="193"/>
        <v/>
      </c>
      <c r="I1749" s="4" t="str">
        <f t="shared" si="194"/>
        <v/>
      </c>
      <c r="J1749" s="4" t="str">
        <f t="shared" si="195"/>
        <v/>
      </c>
    </row>
    <row r="1750" spans="2:10" x14ac:dyDescent="0.25">
      <c r="B1750" s="2" t="str">
        <f>IF(COUNT($B$16:B1749)&lt;=24*$D$12,IF(DAY(B1749)=1,DATE(YEAR(B1749),MONTH(B1749),15),DATE(YEAR(B1749),MONTH(B1749)+1,1)),"")</f>
        <v/>
      </c>
      <c r="C1750" s="3" t="str">
        <f t="shared" si="189"/>
        <v/>
      </c>
      <c r="D1750" s="4" t="str">
        <f t="shared" si="190"/>
        <v/>
      </c>
      <c r="E1750" s="4" t="str">
        <f t="shared" si="191"/>
        <v/>
      </c>
      <c r="F1750" s="1" t="str">
        <f t="shared" si="192"/>
        <v/>
      </c>
      <c r="H1750" s="4" t="str">
        <f t="shared" si="193"/>
        <v/>
      </c>
      <c r="I1750" s="4" t="str">
        <f t="shared" si="194"/>
        <v/>
      </c>
      <c r="J1750" s="4" t="str">
        <f t="shared" si="195"/>
        <v/>
      </c>
    </row>
    <row r="1751" spans="2:10" x14ac:dyDescent="0.25">
      <c r="B1751" s="2" t="str">
        <f>IF(COUNT($B$16:B1750)&lt;=24*$D$12,IF(DAY(B1750)=1,DATE(YEAR(B1750),MONTH(B1750),15),DATE(YEAR(B1750),MONTH(B1750)+1,1)),"")</f>
        <v/>
      </c>
      <c r="C1751" s="3" t="str">
        <f t="shared" si="189"/>
        <v/>
      </c>
      <c r="D1751" s="4" t="str">
        <f t="shared" si="190"/>
        <v/>
      </c>
      <c r="E1751" s="4" t="str">
        <f t="shared" si="191"/>
        <v/>
      </c>
      <c r="F1751" s="1" t="str">
        <f t="shared" si="192"/>
        <v/>
      </c>
      <c r="H1751" s="4" t="str">
        <f t="shared" si="193"/>
        <v/>
      </c>
      <c r="I1751" s="4" t="str">
        <f t="shared" si="194"/>
        <v/>
      </c>
      <c r="J1751" s="4" t="str">
        <f t="shared" si="195"/>
        <v/>
      </c>
    </row>
    <row r="1752" spans="2:10" x14ac:dyDescent="0.25">
      <c r="B1752" s="2" t="str">
        <f>IF(COUNT($B$16:B1751)&lt;=24*$D$12,IF(DAY(B1751)=1,DATE(YEAR(B1751),MONTH(B1751),15),DATE(YEAR(B1751),MONTH(B1751)+1,1)),"")</f>
        <v/>
      </c>
      <c r="C1752" s="3" t="str">
        <f t="shared" si="189"/>
        <v/>
      </c>
      <c r="D1752" s="4" t="str">
        <f t="shared" si="190"/>
        <v/>
      </c>
      <c r="E1752" s="4" t="str">
        <f t="shared" si="191"/>
        <v/>
      </c>
      <c r="F1752" s="1" t="str">
        <f t="shared" si="192"/>
        <v/>
      </c>
      <c r="H1752" s="4" t="str">
        <f t="shared" si="193"/>
        <v/>
      </c>
      <c r="I1752" s="4" t="str">
        <f t="shared" si="194"/>
        <v/>
      </c>
      <c r="J1752" s="4" t="str">
        <f t="shared" si="195"/>
        <v/>
      </c>
    </row>
    <row r="1753" spans="2:10" x14ac:dyDescent="0.25">
      <c r="B1753" s="2" t="str">
        <f>IF(COUNT($B$16:B1752)&lt;=24*$D$12,IF(DAY(B1752)=1,DATE(YEAR(B1752),MONTH(B1752),15),DATE(YEAR(B1752),MONTH(B1752)+1,1)),"")</f>
        <v/>
      </c>
      <c r="C1753" s="3" t="str">
        <f t="shared" si="189"/>
        <v/>
      </c>
      <c r="D1753" s="4" t="str">
        <f t="shared" si="190"/>
        <v/>
      </c>
      <c r="E1753" s="4" t="str">
        <f t="shared" si="191"/>
        <v/>
      </c>
      <c r="F1753" s="1" t="str">
        <f t="shared" si="192"/>
        <v/>
      </c>
      <c r="H1753" s="4" t="str">
        <f t="shared" si="193"/>
        <v/>
      </c>
      <c r="I1753" s="4" t="str">
        <f t="shared" si="194"/>
        <v/>
      </c>
      <c r="J1753" s="4" t="str">
        <f t="shared" si="195"/>
        <v/>
      </c>
    </row>
    <row r="1754" spans="2:10" x14ac:dyDescent="0.25">
      <c r="B1754" s="2" t="str">
        <f>IF(COUNT($B$16:B1753)&lt;=24*$D$12,IF(DAY(B1753)=1,DATE(YEAR(B1753),MONTH(B1753),15),DATE(YEAR(B1753),MONTH(B1753)+1,1)),"")</f>
        <v/>
      </c>
      <c r="C1754" s="3" t="str">
        <f t="shared" si="189"/>
        <v/>
      </c>
      <c r="D1754" s="4" t="str">
        <f t="shared" si="190"/>
        <v/>
      </c>
      <c r="E1754" s="4" t="str">
        <f t="shared" si="191"/>
        <v/>
      </c>
      <c r="F1754" s="1" t="str">
        <f t="shared" si="192"/>
        <v/>
      </c>
      <c r="H1754" s="4" t="str">
        <f t="shared" si="193"/>
        <v/>
      </c>
      <c r="I1754" s="4" t="str">
        <f t="shared" si="194"/>
        <v/>
      </c>
      <c r="J1754" s="4" t="str">
        <f t="shared" si="195"/>
        <v/>
      </c>
    </row>
    <row r="1755" spans="2:10" x14ac:dyDescent="0.25">
      <c r="B1755" s="2" t="str">
        <f>IF(COUNT($B$16:B1754)&lt;=24*$D$12,IF(DAY(B1754)=1,DATE(YEAR(B1754),MONTH(B1754),15),DATE(YEAR(B1754),MONTH(B1754)+1,1)),"")</f>
        <v/>
      </c>
      <c r="C1755" s="3" t="str">
        <f t="shared" si="189"/>
        <v/>
      </c>
      <c r="D1755" s="4" t="str">
        <f t="shared" si="190"/>
        <v/>
      </c>
      <c r="E1755" s="4" t="str">
        <f t="shared" si="191"/>
        <v/>
      </c>
      <c r="F1755" s="1" t="str">
        <f t="shared" si="192"/>
        <v/>
      </c>
      <c r="H1755" s="4" t="str">
        <f t="shared" si="193"/>
        <v/>
      </c>
      <c r="I1755" s="4" t="str">
        <f t="shared" si="194"/>
        <v/>
      </c>
      <c r="J1755" s="4" t="str">
        <f t="shared" si="195"/>
        <v/>
      </c>
    </row>
    <row r="1756" spans="2:10" x14ac:dyDescent="0.25">
      <c r="B1756" s="2" t="str">
        <f>IF(COUNT($B$16:B1755)&lt;=24*$D$12,IF(DAY(B1755)=1,DATE(YEAR(B1755),MONTH(B1755),15),DATE(YEAR(B1755),MONTH(B1755)+1,1)),"")</f>
        <v/>
      </c>
      <c r="C1756" s="3" t="str">
        <f t="shared" si="189"/>
        <v/>
      </c>
      <c r="D1756" s="4" t="str">
        <f t="shared" si="190"/>
        <v/>
      </c>
      <c r="E1756" s="4" t="str">
        <f t="shared" si="191"/>
        <v/>
      </c>
      <c r="F1756" s="1" t="str">
        <f t="shared" si="192"/>
        <v/>
      </c>
      <c r="H1756" s="4" t="str">
        <f t="shared" si="193"/>
        <v/>
      </c>
      <c r="I1756" s="4" t="str">
        <f t="shared" si="194"/>
        <v/>
      </c>
      <c r="J1756" s="4" t="str">
        <f t="shared" si="195"/>
        <v/>
      </c>
    </row>
    <row r="1757" spans="2:10" x14ac:dyDescent="0.25">
      <c r="B1757" s="2" t="str">
        <f>IF(COUNT($B$16:B1756)&lt;=24*$D$12,IF(DAY(B1756)=1,DATE(YEAR(B1756),MONTH(B1756),15),DATE(YEAR(B1756),MONTH(B1756)+1,1)),"")</f>
        <v/>
      </c>
      <c r="C1757" s="3" t="str">
        <f t="shared" si="189"/>
        <v/>
      </c>
      <c r="D1757" s="4" t="str">
        <f t="shared" si="190"/>
        <v/>
      </c>
      <c r="E1757" s="4" t="str">
        <f t="shared" si="191"/>
        <v/>
      </c>
      <c r="F1757" s="1" t="str">
        <f t="shared" si="192"/>
        <v/>
      </c>
      <c r="H1757" s="4" t="str">
        <f t="shared" si="193"/>
        <v/>
      </c>
      <c r="I1757" s="4" t="str">
        <f t="shared" si="194"/>
        <v/>
      </c>
      <c r="J1757" s="4" t="str">
        <f t="shared" si="195"/>
        <v/>
      </c>
    </row>
    <row r="1758" spans="2:10" x14ac:dyDescent="0.25">
      <c r="B1758" s="2" t="str">
        <f>IF(COUNT($B$16:B1757)&lt;=24*$D$12,IF(DAY(B1757)=1,DATE(YEAR(B1757),MONTH(B1757),15),DATE(YEAR(B1757),MONTH(B1757)+1,1)),"")</f>
        <v/>
      </c>
      <c r="C1758" s="3" t="str">
        <f t="shared" si="189"/>
        <v/>
      </c>
      <c r="D1758" s="4" t="str">
        <f t="shared" si="190"/>
        <v/>
      </c>
      <c r="E1758" s="4" t="str">
        <f t="shared" si="191"/>
        <v/>
      </c>
      <c r="F1758" s="1" t="str">
        <f t="shared" si="192"/>
        <v/>
      </c>
      <c r="H1758" s="4" t="str">
        <f t="shared" si="193"/>
        <v/>
      </c>
      <c r="I1758" s="4" t="str">
        <f t="shared" si="194"/>
        <v/>
      </c>
      <c r="J1758" s="4" t="str">
        <f t="shared" si="195"/>
        <v/>
      </c>
    </row>
    <row r="1759" spans="2:10" x14ac:dyDescent="0.25">
      <c r="B1759" s="2" t="str">
        <f>IF(COUNT($B$16:B1758)&lt;=24*$D$12,IF(DAY(B1758)=1,DATE(YEAR(B1758),MONTH(B1758),15),DATE(YEAR(B1758),MONTH(B1758)+1,1)),"")</f>
        <v/>
      </c>
      <c r="C1759" s="3" t="str">
        <f t="shared" si="189"/>
        <v/>
      </c>
      <c r="D1759" s="4" t="str">
        <f t="shared" si="190"/>
        <v/>
      </c>
      <c r="E1759" s="4" t="str">
        <f t="shared" si="191"/>
        <v/>
      </c>
      <c r="F1759" s="1" t="str">
        <f t="shared" si="192"/>
        <v/>
      </c>
      <c r="H1759" s="4" t="str">
        <f t="shared" si="193"/>
        <v/>
      </c>
      <c r="I1759" s="4" t="str">
        <f t="shared" si="194"/>
        <v/>
      </c>
      <c r="J1759" s="4" t="str">
        <f t="shared" si="195"/>
        <v/>
      </c>
    </row>
    <row r="1760" spans="2:10" x14ac:dyDescent="0.25">
      <c r="B1760" s="2" t="str">
        <f>IF(COUNT($B$16:B1759)&lt;=24*$D$12,IF(DAY(B1759)=1,DATE(YEAR(B1759),MONTH(B1759),15),DATE(YEAR(B1759),MONTH(B1759)+1,1)),"")</f>
        <v/>
      </c>
      <c r="C1760" s="3" t="str">
        <f t="shared" si="189"/>
        <v/>
      </c>
      <c r="D1760" s="4" t="str">
        <f t="shared" si="190"/>
        <v/>
      </c>
      <c r="E1760" s="4" t="str">
        <f t="shared" si="191"/>
        <v/>
      </c>
      <c r="F1760" s="1" t="str">
        <f t="shared" si="192"/>
        <v/>
      </c>
      <c r="H1760" s="4" t="str">
        <f t="shared" si="193"/>
        <v/>
      </c>
      <c r="I1760" s="4" t="str">
        <f t="shared" si="194"/>
        <v/>
      </c>
      <c r="J1760" s="4" t="str">
        <f t="shared" si="195"/>
        <v/>
      </c>
    </row>
    <row r="1761" spans="2:10" x14ac:dyDescent="0.25">
      <c r="B1761" s="2" t="str">
        <f>IF(COUNT($B$16:B1760)&lt;=24*$D$12,IF(DAY(B1760)=1,DATE(YEAR(B1760),MONTH(B1760),15),DATE(YEAR(B1760),MONTH(B1760)+1,1)),"")</f>
        <v/>
      </c>
      <c r="C1761" s="3" t="str">
        <f t="shared" si="189"/>
        <v/>
      </c>
      <c r="D1761" s="4" t="str">
        <f t="shared" si="190"/>
        <v/>
      </c>
      <c r="E1761" s="4" t="str">
        <f t="shared" si="191"/>
        <v/>
      </c>
      <c r="F1761" s="1" t="str">
        <f t="shared" si="192"/>
        <v/>
      </c>
      <c r="H1761" s="4" t="str">
        <f t="shared" si="193"/>
        <v/>
      </c>
      <c r="I1761" s="4" t="str">
        <f t="shared" si="194"/>
        <v/>
      </c>
      <c r="J1761" s="4" t="str">
        <f t="shared" si="195"/>
        <v/>
      </c>
    </row>
    <row r="1762" spans="2:10" x14ac:dyDescent="0.25">
      <c r="B1762" s="2" t="str">
        <f>IF(COUNT($B$16:B1761)&lt;=24*$D$12,IF(DAY(B1761)=1,DATE(YEAR(B1761),MONTH(B1761),15),DATE(YEAR(B1761),MONTH(B1761)+1,1)),"")</f>
        <v/>
      </c>
      <c r="C1762" s="3" t="str">
        <f t="shared" si="189"/>
        <v/>
      </c>
      <c r="D1762" s="4" t="str">
        <f t="shared" si="190"/>
        <v/>
      </c>
      <c r="E1762" s="4" t="str">
        <f t="shared" si="191"/>
        <v/>
      </c>
      <c r="F1762" s="1" t="str">
        <f t="shared" si="192"/>
        <v/>
      </c>
      <c r="H1762" s="4" t="str">
        <f t="shared" si="193"/>
        <v/>
      </c>
      <c r="I1762" s="4" t="str">
        <f t="shared" si="194"/>
        <v/>
      </c>
      <c r="J1762" s="4" t="str">
        <f t="shared" si="195"/>
        <v/>
      </c>
    </row>
    <row r="1763" spans="2:10" x14ac:dyDescent="0.25">
      <c r="B1763" s="2" t="str">
        <f>IF(COUNT($B$16:B1762)&lt;=24*$D$12,IF(DAY(B1762)=1,DATE(YEAR(B1762),MONTH(B1762),15),DATE(YEAR(B1762),MONTH(B1762)+1,1)),"")</f>
        <v/>
      </c>
      <c r="C1763" s="3" t="str">
        <f t="shared" si="189"/>
        <v/>
      </c>
      <c r="D1763" s="4" t="str">
        <f t="shared" si="190"/>
        <v/>
      </c>
      <c r="E1763" s="4" t="str">
        <f t="shared" si="191"/>
        <v/>
      </c>
      <c r="F1763" s="1" t="str">
        <f t="shared" si="192"/>
        <v/>
      </c>
      <c r="H1763" s="4" t="str">
        <f t="shared" si="193"/>
        <v/>
      </c>
      <c r="I1763" s="4" t="str">
        <f t="shared" si="194"/>
        <v/>
      </c>
      <c r="J1763" s="4" t="str">
        <f t="shared" si="195"/>
        <v/>
      </c>
    </row>
    <row r="1764" spans="2:10" x14ac:dyDescent="0.25">
      <c r="B1764" s="2" t="str">
        <f>IF(COUNT($B$16:B1763)&lt;=24*$D$12,IF(DAY(B1763)=1,DATE(YEAR(B1763),MONTH(B1763),15),DATE(YEAR(B1763),MONTH(B1763)+1,1)),"")</f>
        <v/>
      </c>
      <c r="C1764" s="3" t="str">
        <f t="shared" si="189"/>
        <v/>
      </c>
      <c r="D1764" s="4" t="str">
        <f t="shared" si="190"/>
        <v/>
      </c>
      <c r="E1764" s="4" t="str">
        <f t="shared" si="191"/>
        <v/>
      </c>
      <c r="F1764" s="1" t="str">
        <f t="shared" si="192"/>
        <v/>
      </c>
      <c r="H1764" s="4" t="str">
        <f t="shared" si="193"/>
        <v/>
      </c>
      <c r="I1764" s="4" t="str">
        <f t="shared" si="194"/>
        <v/>
      </c>
      <c r="J1764" s="4" t="str">
        <f t="shared" si="195"/>
        <v/>
      </c>
    </row>
    <row r="1765" spans="2:10" x14ac:dyDescent="0.25">
      <c r="B1765" s="2" t="str">
        <f>IF(COUNT($B$16:B1764)&lt;=24*$D$12,IF(DAY(B1764)=1,DATE(YEAR(B1764),MONTH(B1764),15),DATE(YEAR(B1764),MONTH(B1764)+1,1)),"")</f>
        <v/>
      </c>
      <c r="C1765" s="3" t="str">
        <f t="shared" si="189"/>
        <v/>
      </c>
      <c r="D1765" s="4" t="str">
        <f t="shared" si="190"/>
        <v/>
      </c>
      <c r="E1765" s="4" t="str">
        <f t="shared" si="191"/>
        <v/>
      </c>
      <c r="F1765" s="1" t="str">
        <f t="shared" si="192"/>
        <v/>
      </c>
      <c r="H1765" s="4" t="str">
        <f t="shared" si="193"/>
        <v/>
      </c>
      <c r="I1765" s="4" t="str">
        <f t="shared" si="194"/>
        <v/>
      </c>
      <c r="J1765" s="4" t="str">
        <f t="shared" si="195"/>
        <v/>
      </c>
    </row>
    <row r="1766" spans="2:10" x14ac:dyDescent="0.25">
      <c r="B1766" s="2" t="str">
        <f>IF(COUNT($B$16:B1765)&lt;=24*$D$12,IF(DAY(B1765)=1,DATE(YEAR(B1765),MONTH(B1765),15),DATE(YEAR(B1765),MONTH(B1765)+1,1)),"")</f>
        <v/>
      </c>
      <c r="C1766" s="3" t="str">
        <f t="shared" si="189"/>
        <v/>
      </c>
      <c r="D1766" s="4" t="str">
        <f t="shared" si="190"/>
        <v/>
      </c>
      <c r="E1766" s="4" t="str">
        <f t="shared" si="191"/>
        <v/>
      </c>
      <c r="F1766" s="1" t="str">
        <f t="shared" si="192"/>
        <v/>
      </c>
      <c r="H1766" s="4" t="str">
        <f t="shared" si="193"/>
        <v/>
      </c>
      <c r="I1766" s="4" t="str">
        <f t="shared" si="194"/>
        <v/>
      </c>
      <c r="J1766" s="4" t="str">
        <f t="shared" si="195"/>
        <v/>
      </c>
    </row>
    <row r="1767" spans="2:10" x14ac:dyDescent="0.25">
      <c r="B1767" s="2" t="str">
        <f>IF(COUNT($B$16:B1766)&lt;=24*$D$12,IF(DAY(B1766)=1,DATE(YEAR(B1766),MONTH(B1766),15),DATE(YEAR(B1766),MONTH(B1766)+1,1)),"")</f>
        <v/>
      </c>
      <c r="C1767" s="3" t="str">
        <f t="shared" si="189"/>
        <v/>
      </c>
      <c r="D1767" s="4" t="str">
        <f t="shared" si="190"/>
        <v/>
      </c>
      <c r="E1767" s="4" t="str">
        <f t="shared" si="191"/>
        <v/>
      </c>
      <c r="F1767" s="1" t="str">
        <f t="shared" si="192"/>
        <v/>
      </c>
      <c r="H1767" s="4" t="str">
        <f t="shared" si="193"/>
        <v/>
      </c>
      <c r="I1767" s="4" t="str">
        <f t="shared" si="194"/>
        <v/>
      </c>
      <c r="J1767" s="4" t="str">
        <f t="shared" si="195"/>
        <v/>
      </c>
    </row>
    <row r="1768" spans="2:10" x14ac:dyDescent="0.25">
      <c r="B1768" s="2" t="str">
        <f>IF(COUNT($B$16:B1767)&lt;=24*$D$12,IF(DAY(B1767)=1,DATE(YEAR(B1767),MONTH(B1767),15),DATE(YEAR(B1767),MONTH(B1767)+1,1)),"")</f>
        <v/>
      </c>
      <c r="C1768" s="3" t="str">
        <f t="shared" si="189"/>
        <v/>
      </c>
      <c r="D1768" s="4" t="str">
        <f t="shared" si="190"/>
        <v/>
      </c>
      <c r="E1768" s="4" t="str">
        <f t="shared" si="191"/>
        <v/>
      </c>
      <c r="F1768" s="1" t="str">
        <f t="shared" si="192"/>
        <v/>
      </c>
      <c r="H1768" s="4" t="str">
        <f t="shared" si="193"/>
        <v/>
      </c>
      <c r="I1768" s="4" t="str">
        <f t="shared" si="194"/>
        <v/>
      </c>
      <c r="J1768" s="4" t="str">
        <f t="shared" si="195"/>
        <v/>
      </c>
    </row>
    <row r="1769" spans="2:10" x14ac:dyDescent="0.25">
      <c r="B1769" s="2" t="str">
        <f>IF(COUNT($B$16:B1768)&lt;=24*$D$12,IF(DAY(B1768)=1,DATE(YEAR(B1768),MONTH(B1768),15),DATE(YEAR(B1768),MONTH(B1768)+1,1)),"")</f>
        <v/>
      </c>
      <c r="C1769" s="3" t="str">
        <f t="shared" si="189"/>
        <v/>
      </c>
      <c r="D1769" s="4" t="str">
        <f t="shared" si="190"/>
        <v/>
      </c>
      <c r="E1769" s="4" t="str">
        <f t="shared" si="191"/>
        <v/>
      </c>
      <c r="F1769" s="1" t="str">
        <f t="shared" si="192"/>
        <v/>
      </c>
      <c r="H1769" s="4" t="str">
        <f t="shared" si="193"/>
        <v/>
      </c>
      <c r="I1769" s="4" t="str">
        <f t="shared" si="194"/>
        <v/>
      </c>
      <c r="J1769" s="4" t="str">
        <f t="shared" si="195"/>
        <v/>
      </c>
    </row>
    <row r="1770" spans="2:10" x14ac:dyDescent="0.25">
      <c r="B1770" s="2" t="str">
        <f>IF(COUNT($B$16:B1769)&lt;=24*$D$12,IF(DAY(B1769)=1,DATE(YEAR(B1769),MONTH(B1769),15),DATE(YEAR(B1769),MONTH(B1769)+1,1)),"")</f>
        <v/>
      </c>
      <c r="C1770" s="3" t="str">
        <f t="shared" si="189"/>
        <v/>
      </c>
      <c r="D1770" s="4" t="str">
        <f t="shared" si="190"/>
        <v/>
      </c>
      <c r="E1770" s="4" t="str">
        <f t="shared" si="191"/>
        <v/>
      </c>
      <c r="F1770" s="1" t="str">
        <f t="shared" si="192"/>
        <v/>
      </c>
      <c r="H1770" s="4" t="str">
        <f t="shared" si="193"/>
        <v/>
      </c>
      <c r="I1770" s="4" t="str">
        <f t="shared" si="194"/>
        <v/>
      </c>
      <c r="J1770" s="4" t="str">
        <f t="shared" si="195"/>
        <v/>
      </c>
    </row>
    <row r="1771" spans="2:10" x14ac:dyDescent="0.25">
      <c r="B1771" s="2" t="str">
        <f>IF(COUNT($B$16:B1770)&lt;=24*$D$12,IF(DAY(B1770)=1,DATE(YEAR(B1770),MONTH(B1770),15),DATE(YEAR(B1770),MONTH(B1770)+1,1)),"")</f>
        <v/>
      </c>
      <c r="C1771" s="3" t="str">
        <f t="shared" si="189"/>
        <v/>
      </c>
      <c r="D1771" s="4" t="str">
        <f t="shared" si="190"/>
        <v/>
      </c>
      <c r="E1771" s="4" t="str">
        <f t="shared" si="191"/>
        <v/>
      </c>
      <c r="F1771" s="1" t="str">
        <f t="shared" si="192"/>
        <v/>
      </c>
      <c r="H1771" s="4" t="str">
        <f t="shared" si="193"/>
        <v/>
      </c>
      <c r="I1771" s="4" t="str">
        <f t="shared" si="194"/>
        <v/>
      </c>
      <c r="J1771" s="4" t="str">
        <f t="shared" si="195"/>
        <v/>
      </c>
    </row>
    <row r="1772" spans="2:10" x14ac:dyDescent="0.25">
      <c r="B1772" s="2" t="str">
        <f>IF(COUNT($B$16:B1771)&lt;=24*$D$12,IF(DAY(B1771)=1,DATE(YEAR(B1771),MONTH(B1771),15),DATE(YEAR(B1771),MONTH(B1771)+1,1)),"")</f>
        <v/>
      </c>
      <c r="C1772" s="3" t="str">
        <f t="shared" si="189"/>
        <v/>
      </c>
      <c r="D1772" s="4" t="str">
        <f t="shared" si="190"/>
        <v/>
      </c>
      <c r="E1772" s="4" t="str">
        <f t="shared" si="191"/>
        <v/>
      </c>
      <c r="F1772" s="1" t="str">
        <f t="shared" si="192"/>
        <v/>
      </c>
      <c r="H1772" s="4" t="str">
        <f t="shared" si="193"/>
        <v/>
      </c>
      <c r="I1772" s="4" t="str">
        <f t="shared" si="194"/>
        <v/>
      </c>
      <c r="J1772" s="4" t="str">
        <f t="shared" si="195"/>
        <v/>
      </c>
    </row>
    <row r="1773" spans="2:10" x14ac:dyDescent="0.25">
      <c r="B1773" s="2" t="str">
        <f>IF(COUNT($B$16:B1772)&lt;=24*$D$12,IF(DAY(B1772)=1,DATE(YEAR(B1772),MONTH(B1772),15),DATE(YEAR(B1772),MONTH(B1772)+1,1)),"")</f>
        <v/>
      </c>
      <c r="C1773" s="3" t="str">
        <f t="shared" si="189"/>
        <v/>
      </c>
      <c r="D1773" s="4" t="str">
        <f t="shared" si="190"/>
        <v/>
      </c>
      <c r="E1773" s="4" t="str">
        <f t="shared" si="191"/>
        <v/>
      </c>
      <c r="F1773" s="1" t="str">
        <f t="shared" si="192"/>
        <v/>
      </c>
      <c r="H1773" s="4" t="str">
        <f t="shared" si="193"/>
        <v/>
      </c>
      <c r="I1773" s="4" t="str">
        <f t="shared" si="194"/>
        <v/>
      </c>
      <c r="J1773" s="4" t="str">
        <f t="shared" si="195"/>
        <v/>
      </c>
    </row>
    <row r="1774" spans="2:10" x14ac:dyDescent="0.25">
      <c r="B1774" s="2" t="str">
        <f>IF(COUNT($B$16:B1773)&lt;=24*$D$12,IF(DAY(B1773)=1,DATE(YEAR(B1773),MONTH(B1773),15),DATE(YEAR(B1773),MONTH(B1773)+1,1)),"")</f>
        <v/>
      </c>
      <c r="C1774" s="3" t="str">
        <f t="shared" si="189"/>
        <v/>
      </c>
      <c r="D1774" s="4" t="str">
        <f t="shared" si="190"/>
        <v/>
      </c>
      <c r="E1774" s="4" t="str">
        <f t="shared" si="191"/>
        <v/>
      </c>
      <c r="F1774" s="1" t="str">
        <f t="shared" si="192"/>
        <v/>
      </c>
      <c r="H1774" s="4" t="str">
        <f t="shared" si="193"/>
        <v/>
      </c>
      <c r="I1774" s="4" t="str">
        <f t="shared" si="194"/>
        <v/>
      </c>
      <c r="J1774" s="4" t="str">
        <f t="shared" si="195"/>
        <v/>
      </c>
    </row>
    <row r="1775" spans="2:10" x14ac:dyDescent="0.25">
      <c r="B1775" s="2" t="str">
        <f>IF(COUNT($B$16:B1774)&lt;=24*$D$12,IF(DAY(B1774)=1,DATE(YEAR(B1774),MONTH(B1774),15),DATE(YEAR(B1774),MONTH(B1774)+1,1)),"")</f>
        <v/>
      </c>
      <c r="C1775" s="3" t="str">
        <f t="shared" si="189"/>
        <v/>
      </c>
      <c r="D1775" s="4" t="str">
        <f t="shared" si="190"/>
        <v/>
      </c>
      <c r="E1775" s="4" t="str">
        <f t="shared" si="191"/>
        <v/>
      </c>
      <c r="F1775" s="1" t="str">
        <f t="shared" si="192"/>
        <v/>
      </c>
      <c r="H1775" s="4" t="str">
        <f t="shared" si="193"/>
        <v/>
      </c>
      <c r="I1775" s="4" t="str">
        <f t="shared" si="194"/>
        <v/>
      </c>
      <c r="J1775" s="4" t="str">
        <f t="shared" si="195"/>
        <v/>
      </c>
    </row>
    <row r="1776" spans="2:10" x14ac:dyDescent="0.25">
      <c r="B1776" s="2" t="str">
        <f>IF(COUNT($B$16:B1775)&lt;=24*$D$12,IF(DAY(B1775)=1,DATE(YEAR(B1775),MONTH(B1775),15),DATE(YEAR(B1775),MONTH(B1775)+1,1)),"")</f>
        <v/>
      </c>
      <c r="C1776" s="3" t="str">
        <f t="shared" si="189"/>
        <v/>
      </c>
      <c r="D1776" s="4" t="str">
        <f t="shared" si="190"/>
        <v/>
      </c>
      <c r="E1776" s="4" t="str">
        <f t="shared" si="191"/>
        <v/>
      </c>
      <c r="F1776" s="1" t="str">
        <f t="shared" si="192"/>
        <v/>
      </c>
      <c r="H1776" s="4" t="str">
        <f t="shared" si="193"/>
        <v/>
      </c>
      <c r="I1776" s="4" t="str">
        <f t="shared" si="194"/>
        <v/>
      </c>
      <c r="J1776" s="4" t="str">
        <f t="shared" si="195"/>
        <v/>
      </c>
    </row>
    <row r="1777" spans="2:10" x14ac:dyDescent="0.25">
      <c r="B1777" s="2" t="str">
        <f>IF(COUNT($B$16:B1776)&lt;=24*$D$12,IF(DAY(B1776)=1,DATE(YEAR(B1776),MONTH(B1776),15),DATE(YEAR(B1776),MONTH(B1776)+1,1)),"")</f>
        <v/>
      </c>
      <c r="C1777" s="3" t="str">
        <f t="shared" si="189"/>
        <v/>
      </c>
      <c r="D1777" s="4" t="str">
        <f t="shared" si="190"/>
        <v/>
      </c>
      <c r="E1777" s="4" t="str">
        <f t="shared" si="191"/>
        <v/>
      </c>
      <c r="F1777" s="1" t="str">
        <f t="shared" si="192"/>
        <v/>
      </c>
      <c r="H1777" s="4" t="str">
        <f t="shared" si="193"/>
        <v/>
      </c>
      <c r="I1777" s="4" t="str">
        <f t="shared" si="194"/>
        <v/>
      </c>
      <c r="J1777" s="4" t="str">
        <f t="shared" si="195"/>
        <v/>
      </c>
    </row>
    <row r="1778" spans="2:10" x14ac:dyDescent="0.25">
      <c r="B1778" s="2" t="str">
        <f>IF(COUNT($B$16:B1777)&lt;=24*$D$12,IF(DAY(B1777)=1,DATE(YEAR(B1777),MONTH(B1777),15),DATE(YEAR(B1777),MONTH(B1777)+1,1)),"")</f>
        <v/>
      </c>
      <c r="C1778" s="3" t="str">
        <f t="shared" si="189"/>
        <v/>
      </c>
      <c r="D1778" s="4" t="str">
        <f t="shared" si="190"/>
        <v/>
      </c>
      <c r="E1778" s="4" t="str">
        <f t="shared" si="191"/>
        <v/>
      </c>
      <c r="F1778" s="1" t="str">
        <f t="shared" si="192"/>
        <v/>
      </c>
      <c r="H1778" s="4" t="str">
        <f t="shared" si="193"/>
        <v/>
      </c>
      <c r="I1778" s="4" t="str">
        <f t="shared" si="194"/>
        <v/>
      </c>
      <c r="J1778" s="4" t="str">
        <f t="shared" si="195"/>
        <v/>
      </c>
    </row>
    <row r="1779" spans="2:10" x14ac:dyDescent="0.25">
      <c r="B1779" s="2" t="str">
        <f>IF(COUNT($B$16:B1778)&lt;=24*$D$12,IF(DAY(B1778)=1,DATE(YEAR(B1778),MONTH(B1778),15),DATE(YEAR(B1778),MONTH(B1778)+1,1)),"")</f>
        <v/>
      </c>
      <c r="C1779" s="3" t="str">
        <f t="shared" si="189"/>
        <v/>
      </c>
      <c r="D1779" s="4" t="str">
        <f t="shared" si="190"/>
        <v/>
      </c>
      <c r="E1779" s="4" t="str">
        <f t="shared" si="191"/>
        <v/>
      </c>
      <c r="F1779" s="1" t="str">
        <f t="shared" si="192"/>
        <v/>
      </c>
      <c r="H1779" s="4" t="str">
        <f t="shared" si="193"/>
        <v/>
      </c>
      <c r="I1779" s="4" t="str">
        <f t="shared" si="194"/>
        <v/>
      </c>
      <c r="J1779" s="4" t="str">
        <f t="shared" si="195"/>
        <v/>
      </c>
    </row>
    <row r="1780" spans="2:10" x14ac:dyDescent="0.25">
      <c r="B1780" s="2" t="str">
        <f>IF(COUNT($B$16:B1779)&lt;=24*$D$12,IF(DAY(B1779)=1,DATE(YEAR(B1779),MONTH(B1779),15),DATE(YEAR(B1779),MONTH(B1779)+1,1)),"")</f>
        <v/>
      </c>
      <c r="C1780" s="3" t="str">
        <f t="shared" si="189"/>
        <v/>
      </c>
      <c r="D1780" s="4" t="str">
        <f t="shared" si="190"/>
        <v/>
      </c>
      <c r="E1780" s="4" t="str">
        <f t="shared" si="191"/>
        <v/>
      </c>
      <c r="F1780" s="1" t="str">
        <f t="shared" si="192"/>
        <v/>
      </c>
      <c r="H1780" s="4" t="str">
        <f t="shared" si="193"/>
        <v/>
      </c>
      <c r="I1780" s="4" t="str">
        <f t="shared" si="194"/>
        <v/>
      </c>
      <c r="J1780" s="4" t="str">
        <f t="shared" si="195"/>
        <v/>
      </c>
    </row>
    <row r="1781" spans="2:10" x14ac:dyDescent="0.25">
      <c r="B1781" s="2" t="str">
        <f>IF(COUNT($B$16:B1780)&lt;=24*$D$12,IF(DAY(B1780)=1,DATE(YEAR(B1780),MONTH(B1780),15),DATE(YEAR(B1780),MONTH(B1780)+1,1)),"")</f>
        <v/>
      </c>
      <c r="C1781" s="3" t="str">
        <f t="shared" si="189"/>
        <v/>
      </c>
      <c r="D1781" s="4" t="str">
        <f t="shared" si="190"/>
        <v/>
      </c>
      <c r="E1781" s="4" t="str">
        <f t="shared" si="191"/>
        <v/>
      </c>
      <c r="F1781" s="1" t="str">
        <f t="shared" si="192"/>
        <v/>
      </c>
      <c r="H1781" s="4" t="str">
        <f t="shared" si="193"/>
        <v/>
      </c>
      <c r="I1781" s="4" t="str">
        <f t="shared" si="194"/>
        <v/>
      </c>
      <c r="J1781" s="4" t="str">
        <f t="shared" si="195"/>
        <v/>
      </c>
    </row>
    <row r="1782" spans="2:10" x14ac:dyDescent="0.25">
      <c r="B1782" s="2" t="str">
        <f>IF(COUNT($B$16:B1781)&lt;=24*$D$12,IF(DAY(B1781)=1,DATE(YEAR(B1781),MONTH(B1781),15),DATE(YEAR(B1781),MONTH(B1781)+1,1)),"")</f>
        <v/>
      </c>
      <c r="C1782" s="3" t="str">
        <f t="shared" si="189"/>
        <v/>
      </c>
      <c r="D1782" s="4" t="str">
        <f t="shared" si="190"/>
        <v/>
      </c>
      <c r="E1782" s="4" t="str">
        <f t="shared" si="191"/>
        <v/>
      </c>
      <c r="F1782" s="1" t="str">
        <f t="shared" si="192"/>
        <v/>
      </c>
      <c r="H1782" s="4" t="str">
        <f t="shared" si="193"/>
        <v/>
      </c>
      <c r="I1782" s="4" t="str">
        <f t="shared" si="194"/>
        <v/>
      </c>
      <c r="J1782" s="4" t="str">
        <f t="shared" si="195"/>
        <v/>
      </c>
    </row>
    <row r="1783" spans="2:10" x14ac:dyDescent="0.25">
      <c r="B1783" s="2" t="str">
        <f>IF(COUNT($B$16:B1782)&lt;=24*$D$12,IF(DAY(B1782)=1,DATE(YEAR(B1782),MONTH(B1782),15),DATE(YEAR(B1782),MONTH(B1782)+1,1)),"")</f>
        <v/>
      </c>
      <c r="C1783" s="3" t="str">
        <f t="shared" si="189"/>
        <v/>
      </c>
      <c r="D1783" s="4" t="str">
        <f t="shared" si="190"/>
        <v/>
      </c>
      <c r="E1783" s="4" t="str">
        <f t="shared" si="191"/>
        <v/>
      </c>
      <c r="F1783" s="1" t="str">
        <f t="shared" si="192"/>
        <v/>
      </c>
      <c r="H1783" s="4" t="str">
        <f t="shared" si="193"/>
        <v/>
      </c>
      <c r="I1783" s="4" t="str">
        <f t="shared" si="194"/>
        <v/>
      </c>
      <c r="J1783" s="4" t="str">
        <f t="shared" si="195"/>
        <v/>
      </c>
    </row>
    <row r="1784" spans="2:10" x14ac:dyDescent="0.25">
      <c r="B1784" s="2" t="str">
        <f>IF(COUNT($B$16:B1783)&lt;=24*$D$12,IF(DAY(B1783)=1,DATE(YEAR(B1783),MONTH(B1783),15),DATE(YEAR(B1783),MONTH(B1783)+1,1)),"")</f>
        <v/>
      </c>
      <c r="C1784" s="3" t="str">
        <f t="shared" si="189"/>
        <v/>
      </c>
      <c r="D1784" s="4" t="str">
        <f t="shared" si="190"/>
        <v/>
      </c>
      <c r="E1784" s="4" t="str">
        <f t="shared" si="191"/>
        <v/>
      </c>
      <c r="F1784" s="1" t="str">
        <f t="shared" si="192"/>
        <v/>
      </c>
      <c r="H1784" s="4" t="str">
        <f t="shared" si="193"/>
        <v/>
      </c>
      <c r="I1784" s="4" t="str">
        <f t="shared" si="194"/>
        <v/>
      </c>
      <c r="J1784" s="4" t="str">
        <f t="shared" si="195"/>
        <v/>
      </c>
    </row>
    <row r="1785" spans="2:10" x14ac:dyDescent="0.25">
      <c r="B1785" s="2" t="str">
        <f>IF(COUNT($B$16:B1784)&lt;=24*$D$12,IF(DAY(B1784)=1,DATE(YEAR(B1784),MONTH(B1784),15),DATE(YEAR(B1784),MONTH(B1784)+1,1)),"")</f>
        <v/>
      </c>
      <c r="C1785" s="3" t="str">
        <f t="shared" si="189"/>
        <v/>
      </c>
      <c r="D1785" s="4" t="str">
        <f t="shared" si="190"/>
        <v/>
      </c>
      <c r="E1785" s="4" t="str">
        <f t="shared" si="191"/>
        <v/>
      </c>
      <c r="F1785" s="1" t="str">
        <f t="shared" si="192"/>
        <v/>
      </c>
      <c r="H1785" s="4" t="str">
        <f t="shared" si="193"/>
        <v/>
      </c>
      <c r="I1785" s="4" t="str">
        <f t="shared" si="194"/>
        <v/>
      </c>
      <c r="J1785" s="4" t="str">
        <f t="shared" si="195"/>
        <v/>
      </c>
    </row>
    <row r="1786" spans="2:10" x14ac:dyDescent="0.25">
      <c r="B1786" s="2" t="str">
        <f>IF(COUNT($B$16:B1785)&lt;=24*$D$12,IF(DAY(B1785)=1,DATE(YEAR(B1785),MONTH(B1785),15),DATE(YEAR(B1785),MONTH(B1785)+1,1)),"")</f>
        <v/>
      </c>
      <c r="C1786" s="3" t="str">
        <f t="shared" si="189"/>
        <v/>
      </c>
      <c r="D1786" s="4" t="str">
        <f t="shared" si="190"/>
        <v/>
      </c>
      <c r="E1786" s="4" t="str">
        <f t="shared" si="191"/>
        <v/>
      </c>
      <c r="F1786" s="1" t="str">
        <f t="shared" si="192"/>
        <v/>
      </c>
      <c r="H1786" s="4" t="str">
        <f t="shared" si="193"/>
        <v/>
      </c>
      <c r="I1786" s="4" t="str">
        <f t="shared" si="194"/>
        <v/>
      </c>
      <c r="J1786" s="4" t="str">
        <f t="shared" si="195"/>
        <v/>
      </c>
    </row>
    <row r="1787" spans="2:10" x14ac:dyDescent="0.25">
      <c r="B1787" s="2" t="str">
        <f>IF(COUNT($B$16:B1786)&lt;=24*$D$12,IF(DAY(B1786)=1,DATE(YEAR(B1786),MONTH(B1786),15),DATE(YEAR(B1786),MONTH(B1786)+1,1)),"")</f>
        <v/>
      </c>
      <c r="C1787" s="3" t="str">
        <f t="shared" si="189"/>
        <v/>
      </c>
      <c r="D1787" s="4" t="str">
        <f t="shared" si="190"/>
        <v/>
      </c>
      <c r="E1787" s="4" t="str">
        <f t="shared" si="191"/>
        <v/>
      </c>
      <c r="F1787" s="1" t="str">
        <f t="shared" si="192"/>
        <v/>
      </c>
      <c r="H1787" s="4" t="str">
        <f t="shared" si="193"/>
        <v/>
      </c>
      <c r="I1787" s="4" t="str">
        <f t="shared" si="194"/>
        <v/>
      </c>
      <c r="J1787" s="4" t="str">
        <f t="shared" si="195"/>
        <v/>
      </c>
    </row>
    <row r="1788" spans="2:10" x14ac:dyDescent="0.25">
      <c r="B1788" s="2" t="str">
        <f>IF(COUNT($B$16:B1787)&lt;=24*$D$12,IF(DAY(B1787)=1,DATE(YEAR(B1787),MONTH(B1787),15),DATE(YEAR(B1787),MONTH(B1787)+1,1)),"")</f>
        <v/>
      </c>
      <c r="C1788" s="3" t="str">
        <f t="shared" si="189"/>
        <v/>
      </c>
      <c r="D1788" s="4" t="str">
        <f t="shared" si="190"/>
        <v/>
      </c>
      <c r="E1788" s="4" t="str">
        <f t="shared" si="191"/>
        <v/>
      </c>
      <c r="F1788" s="1" t="str">
        <f t="shared" si="192"/>
        <v/>
      </c>
      <c r="H1788" s="4" t="str">
        <f t="shared" si="193"/>
        <v/>
      </c>
      <c r="I1788" s="4" t="str">
        <f t="shared" si="194"/>
        <v/>
      </c>
      <c r="J1788" s="4" t="str">
        <f t="shared" si="195"/>
        <v/>
      </c>
    </row>
    <row r="1789" spans="2:10" x14ac:dyDescent="0.25">
      <c r="B1789" s="2" t="str">
        <f>IF(COUNT($B$16:B1788)&lt;=24*$D$12,IF(DAY(B1788)=1,DATE(YEAR(B1788),MONTH(B1788),15),DATE(YEAR(B1788),MONTH(B1788)+1,1)),"")</f>
        <v/>
      </c>
      <c r="C1789" s="3" t="str">
        <f t="shared" si="189"/>
        <v/>
      </c>
      <c r="D1789" s="4" t="str">
        <f t="shared" si="190"/>
        <v/>
      </c>
      <c r="E1789" s="4" t="str">
        <f t="shared" si="191"/>
        <v/>
      </c>
      <c r="F1789" s="1" t="str">
        <f t="shared" si="192"/>
        <v/>
      </c>
      <c r="H1789" s="4" t="str">
        <f t="shared" si="193"/>
        <v/>
      </c>
      <c r="I1789" s="4" t="str">
        <f t="shared" si="194"/>
        <v/>
      </c>
      <c r="J1789" s="4" t="str">
        <f t="shared" si="195"/>
        <v/>
      </c>
    </row>
    <row r="1790" spans="2:10" x14ac:dyDescent="0.25">
      <c r="B1790" s="2" t="str">
        <f>IF(COUNT($B$16:B1789)&lt;=24*$D$12,IF(DAY(B1789)=1,DATE(YEAR(B1789),MONTH(B1789),15),DATE(YEAR(B1789),MONTH(B1789)+1,1)),"")</f>
        <v/>
      </c>
      <c r="C1790" s="3" t="str">
        <f t="shared" si="189"/>
        <v/>
      </c>
      <c r="D1790" s="4" t="str">
        <f t="shared" si="190"/>
        <v/>
      </c>
      <c r="E1790" s="4" t="str">
        <f t="shared" si="191"/>
        <v/>
      </c>
      <c r="F1790" s="1" t="str">
        <f t="shared" si="192"/>
        <v/>
      </c>
      <c r="H1790" s="4" t="str">
        <f t="shared" si="193"/>
        <v/>
      </c>
      <c r="I1790" s="4" t="str">
        <f t="shared" si="194"/>
        <v/>
      </c>
      <c r="J1790" s="4" t="str">
        <f t="shared" si="195"/>
        <v/>
      </c>
    </row>
    <row r="1791" spans="2:10" x14ac:dyDescent="0.25">
      <c r="B1791" s="2" t="str">
        <f>IF(COUNT($B$16:B1790)&lt;=24*$D$12,IF(DAY(B1790)=1,DATE(YEAR(B1790),MONTH(B1790),15),DATE(YEAR(B1790),MONTH(B1790)+1,1)),"")</f>
        <v/>
      </c>
      <c r="C1791" s="3" t="str">
        <f t="shared" si="189"/>
        <v/>
      </c>
      <c r="D1791" s="4" t="str">
        <f t="shared" si="190"/>
        <v/>
      </c>
      <c r="E1791" s="4" t="str">
        <f t="shared" si="191"/>
        <v/>
      </c>
      <c r="F1791" s="1" t="str">
        <f t="shared" si="192"/>
        <v/>
      </c>
      <c r="H1791" s="4" t="str">
        <f t="shared" si="193"/>
        <v/>
      </c>
      <c r="I1791" s="4" t="str">
        <f t="shared" si="194"/>
        <v/>
      </c>
      <c r="J1791" s="4" t="str">
        <f t="shared" si="195"/>
        <v/>
      </c>
    </row>
    <row r="1792" spans="2:10" x14ac:dyDescent="0.25">
      <c r="B1792" s="2" t="str">
        <f>IF(COUNT($B$16:B1791)&lt;=24*$D$12,IF(DAY(B1791)=1,DATE(YEAR(B1791),MONTH(B1791),15),DATE(YEAR(B1791),MONTH(B1791)+1,1)),"")</f>
        <v/>
      </c>
      <c r="C1792" s="3" t="str">
        <f t="shared" si="189"/>
        <v/>
      </c>
      <c r="D1792" s="4" t="str">
        <f t="shared" si="190"/>
        <v/>
      </c>
      <c r="E1792" s="4" t="str">
        <f t="shared" si="191"/>
        <v/>
      </c>
      <c r="F1792" s="1" t="str">
        <f t="shared" si="192"/>
        <v/>
      </c>
      <c r="H1792" s="4" t="str">
        <f t="shared" si="193"/>
        <v/>
      </c>
      <c r="I1792" s="4" t="str">
        <f t="shared" si="194"/>
        <v/>
      </c>
      <c r="J1792" s="4" t="str">
        <f t="shared" si="195"/>
        <v/>
      </c>
    </row>
    <row r="1793" spans="2:10" x14ac:dyDescent="0.25">
      <c r="B1793" s="2" t="str">
        <f>IF(COUNT($B$16:B1792)&lt;=24*$D$12,IF(DAY(B1792)=1,DATE(YEAR(B1792),MONTH(B1792),15),DATE(YEAR(B1792),MONTH(B1792)+1,1)),"")</f>
        <v/>
      </c>
      <c r="C1793" s="3" t="str">
        <f t="shared" si="189"/>
        <v/>
      </c>
      <c r="D1793" s="4" t="str">
        <f t="shared" si="190"/>
        <v/>
      </c>
      <c r="E1793" s="4" t="str">
        <f t="shared" si="191"/>
        <v/>
      </c>
      <c r="F1793" s="1" t="str">
        <f t="shared" si="192"/>
        <v/>
      </c>
      <c r="H1793" s="4" t="str">
        <f t="shared" si="193"/>
        <v/>
      </c>
      <c r="I1793" s="4" t="str">
        <f t="shared" si="194"/>
        <v/>
      </c>
      <c r="J1793" s="4" t="str">
        <f t="shared" si="195"/>
        <v/>
      </c>
    </row>
    <row r="1794" spans="2:10" x14ac:dyDescent="0.25">
      <c r="B1794" s="2" t="str">
        <f>IF(COUNT($B$16:B1793)&lt;=24*$D$12,IF(DAY(B1793)=1,DATE(YEAR(B1793),MONTH(B1793),15),DATE(YEAR(B1793),MONTH(B1793)+1,1)),"")</f>
        <v/>
      </c>
      <c r="C1794" s="3" t="str">
        <f t="shared" si="189"/>
        <v/>
      </c>
      <c r="D1794" s="4" t="str">
        <f t="shared" si="190"/>
        <v/>
      </c>
      <c r="E1794" s="4" t="str">
        <f t="shared" si="191"/>
        <v/>
      </c>
      <c r="F1794" s="1" t="str">
        <f t="shared" si="192"/>
        <v/>
      </c>
      <c r="H1794" s="4" t="str">
        <f t="shared" si="193"/>
        <v/>
      </c>
      <c r="I1794" s="4" t="str">
        <f t="shared" si="194"/>
        <v/>
      </c>
      <c r="J1794" s="4" t="str">
        <f t="shared" si="195"/>
        <v/>
      </c>
    </row>
    <row r="1795" spans="2:10" x14ac:dyDescent="0.25">
      <c r="B1795" s="2" t="str">
        <f>IF(COUNT($B$16:B1794)&lt;=24*$D$12,IF(DAY(B1794)=1,DATE(YEAR(B1794),MONTH(B1794),15),DATE(YEAR(B1794),MONTH(B1794)+1,1)),"")</f>
        <v/>
      </c>
      <c r="C1795" s="3" t="str">
        <f t="shared" si="189"/>
        <v/>
      </c>
      <c r="D1795" s="4" t="str">
        <f t="shared" si="190"/>
        <v/>
      </c>
      <c r="E1795" s="4" t="str">
        <f t="shared" si="191"/>
        <v/>
      </c>
      <c r="F1795" s="1" t="str">
        <f t="shared" si="192"/>
        <v/>
      </c>
      <c r="H1795" s="4" t="str">
        <f t="shared" si="193"/>
        <v/>
      </c>
      <c r="I1795" s="4" t="str">
        <f t="shared" si="194"/>
        <v/>
      </c>
      <c r="J1795" s="4" t="str">
        <f t="shared" si="195"/>
        <v/>
      </c>
    </row>
    <row r="1796" spans="2:10" x14ac:dyDescent="0.25">
      <c r="B1796" s="2" t="str">
        <f>IF(COUNT($B$16:B1795)&lt;=24*$D$12,IF(DAY(B1795)=1,DATE(YEAR(B1795),MONTH(B1795),15),DATE(YEAR(B1795),MONTH(B1795)+1,1)),"")</f>
        <v/>
      </c>
      <c r="C1796" s="3" t="str">
        <f t="shared" si="189"/>
        <v/>
      </c>
      <c r="D1796" s="4" t="str">
        <f t="shared" si="190"/>
        <v/>
      </c>
      <c r="E1796" s="4" t="str">
        <f t="shared" si="191"/>
        <v/>
      </c>
      <c r="F1796" s="1" t="str">
        <f t="shared" si="192"/>
        <v/>
      </c>
      <c r="H1796" s="4" t="str">
        <f t="shared" si="193"/>
        <v/>
      </c>
      <c r="I1796" s="4" t="str">
        <f t="shared" si="194"/>
        <v/>
      </c>
      <c r="J1796" s="4" t="str">
        <f t="shared" si="195"/>
        <v/>
      </c>
    </row>
    <row r="1797" spans="2:10" x14ac:dyDescent="0.25">
      <c r="B1797" s="2" t="str">
        <f>IF(COUNT($B$16:B1796)&lt;=24*$D$12,IF(DAY(B1796)=1,DATE(YEAR(B1796),MONTH(B1796),15),DATE(YEAR(B1796),MONTH(B1796)+1,1)),"")</f>
        <v/>
      </c>
      <c r="C1797" s="3" t="str">
        <f t="shared" si="189"/>
        <v/>
      </c>
      <c r="D1797" s="4" t="str">
        <f t="shared" si="190"/>
        <v/>
      </c>
      <c r="E1797" s="4" t="str">
        <f t="shared" si="191"/>
        <v/>
      </c>
      <c r="F1797" s="1" t="str">
        <f t="shared" si="192"/>
        <v/>
      </c>
      <c r="H1797" s="4" t="str">
        <f t="shared" si="193"/>
        <v/>
      </c>
      <c r="I1797" s="4" t="str">
        <f t="shared" si="194"/>
        <v/>
      </c>
      <c r="J1797" s="4" t="str">
        <f t="shared" si="195"/>
        <v/>
      </c>
    </row>
    <row r="1798" spans="2:10" x14ac:dyDescent="0.25">
      <c r="B1798" s="2" t="str">
        <f>IF(COUNT($B$16:B1797)&lt;=24*$D$12,IF(DAY(B1797)=1,DATE(YEAR(B1797),MONTH(B1797),15),DATE(YEAR(B1797),MONTH(B1797)+1,1)),"")</f>
        <v/>
      </c>
      <c r="C1798" s="3" t="str">
        <f t="shared" si="189"/>
        <v/>
      </c>
      <c r="D1798" s="4" t="str">
        <f t="shared" si="190"/>
        <v/>
      </c>
      <c r="E1798" s="4" t="str">
        <f t="shared" si="191"/>
        <v/>
      </c>
      <c r="F1798" s="1" t="str">
        <f t="shared" si="192"/>
        <v/>
      </c>
      <c r="H1798" s="4" t="str">
        <f t="shared" si="193"/>
        <v/>
      </c>
      <c r="I1798" s="4" t="str">
        <f t="shared" si="194"/>
        <v/>
      </c>
      <c r="J1798" s="4" t="str">
        <f t="shared" si="195"/>
        <v/>
      </c>
    </row>
    <row r="1799" spans="2:10" x14ac:dyDescent="0.25">
      <c r="B1799" s="2" t="str">
        <f>IF(COUNT($B$16:B1798)&lt;=24*$D$12,IF(DAY(B1798)=1,DATE(YEAR(B1798),MONTH(B1798),15),DATE(YEAR(B1798),MONTH(B1798)+1,1)),"")</f>
        <v/>
      </c>
      <c r="C1799" s="3" t="str">
        <f t="shared" si="189"/>
        <v/>
      </c>
      <c r="D1799" s="4" t="str">
        <f t="shared" si="190"/>
        <v/>
      </c>
      <c r="E1799" s="4" t="str">
        <f t="shared" si="191"/>
        <v/>
      </c>
      <c r="F1799" s="1" t="str">
        <f t="shared" si="192"/>
        <v/>
      </c>
      <c r="H1799" s="4" t="str">
        <f t="shared" si="193"/>
        <v/>
      </c>
      <c r="I1799" s="4" t="str">
        <f t="shared" si="194"/>
        <v/>
      </c>
      <c r="J1799" s="4" t="str">
        <f t="shared" si="195"/>
        <v/>
      </c>
    </row>
    <row r="1800" spans="2:10" x14ac:dyDescent="0.25">
      <c r="B1800" s="2" t="str">
        <f>IF(COUNT($B$16:B1799)&lt;=24*$D$12,IF(DAY(B1799)=1,DATE(YEAR(B1799),MONTH(B1799),15),DATE(YEAR(B1799),MONTH(B1799)+1,1)),"")</f>
        <v/>
      </c>
      <c r="C1800" s="3" t="str">
        <f t="shared" si="189"/>
        <v/>
      </c>
      <c r="D1800" s="4" t="str">
        <f t="shared" si="190"/>
        <v/>
      </c>
      <c r="E1800" s="4" t="str">
        <f t="shared" si="191"/>
        <v/>
      </c>
      <c r="F1800" s="1" t="str">
        <f t="shared" si="192"/>
        <v/>
      </c>
      <c r="H1800" s="4" t="str">
        <f t="shared" si="193"/>
        <v/>
      </c>
      <c r="I1800" s="4" t="str">
        <f t="shared" si="194"/>
        <v/>
      </c>
      <c r="J1800" s="4" t="str">
        <f t="shared" si="195"/>
        <v/>
      </c>
    </row>
    <row r="1801" spans="2:10" x14ac:dyDescent="0.25">
      <c r="B1801" s="2" t="str">
        <f>IF(COUNT($B$16:B1800)&lt;=24*$D$12,IF(DAY(B1800)=1,DATE(YEAR(B1800),MONTH(B1800),15),DATE(YEAR(B1800),MONTH(B1800)+1,1)),"")</f>
        <v/>
      </c>
      <c r="C1801" s="3" t="str">
        <f t="shared" si="189"/>
        <v/>
      </c>
      <c r="D1801" s="4" t="str">
        <f t="shared" si="190"/>
        <v/>
      </c>
      <c r="E1801" s="4" t="str">
        <f t="shared" si="191"/>
        <v/>
      </c>
      <c r="F1801" s="1" t="str">
        <f t="shared" si="192"/>
        <v/>
      </c>
      <c r="H1801" s="4" t="str">
        <f t="shared" si="193"/>
        <v/>
      </c>
      <c r="I1801" s="4" t="str">
        <f t="shared" si="194"/>
        <v/>
      </c>
      <c r="J1801" s="4" t="str">
        <f t="shared" si="195"/>
        <v/>
      </c>
    </row>
    <row r="1802" spans="2:10" x14ac:dyDescent="0.25">
      <c r="B1802" s="2" t="str">
        <f>IF(COUNT($B$16:B1801)&lt;=24*$D$12,IF(DAY(B1801)=1,DATE(YEAR(B1801),MONTH(B1801),15),DATE(YEAR(B1801),MONTH(B1801)+1,1)),"")</f>
        <v/>
      </c>
      <c r="C1802" s="3" t="str">
        <f t="shared" si="189"/>
        <v/>
      </c>
      <c r="D1802" s="4" t="str">
        <f t="shared" si="190"/>
        <v/>
      </c>
      <c r="E1802" s="4" t="str">
        <f t="shared" si="191"/>
        <v/>
      </c>
      <c r="F1802" s="1" t="str">
        <f t="shared" si="192"/>
        <v/>
      </c>
      <c r="H1802" s="4" t="str">
        <f t="shared" si="193"/>
        <v/>
      </c>
      <c r="I1802" s="4" t="str">
        <f t="shared" si="194"/>
        <v/>
      </c>
      <c r="J1802" s="4" t="str">
        <f t="shared" si="195"/>
        <v/>
      </c>
    </row>
    <row r="1803" spans="2:10" x14ac:dyDescent="0.25">
      <c r="B1803" s="2" t="str">
        <f>IF(COUNT($B$16:B1802)&lt;=24*$D$12,IF(DAY(B1802)=1,DATE(YEAR(B1802),MONTH(B1802),15),DATE(YEAR(B1802),MONTH(B1802)+1,1)),"")</f>
        <v/>
      </c>
      <c r="C1803" s="3" t="str">
        <f t="shared" si="189"/>
        <v/>
      </c>
      <c r="D1803" s="4" t="str">
        <f t="shared" si="190"/>
        <v/>
      </c>
      <c r="E1803" s="4" t="str">
        <f t="shared" si="191"/>
        <v/>
      </c>
      <c r="F1803" s="1" t="str">
        <f t="shared" si="192"/>
        <v/>
      </c>
      <c r="H1803" s="4" t="str">
        <f t="shared" si="193"/>
        <v/>
      </c>
      <c r="I1803" s="4" t="str">
        <f t="shared" si="194"/>
        <v/>
      </c>
      <c r="J1803" s="4" t="str">
        <f t="shared" si="195"/>
        <v/>
      </c>
    </row>
    <row r="1804" spans="2:10" x14ac:dyDescent="0.25">
      <c r="B1804" s="2" t="str">
        <f>IF(COUNT($B$16:B1803)&lt;=24*$D$12,IF(DAY(B1803)=1,DATE(YEAR(B1803),MONTH(B1803),15),DATE(YEAR(B1803),MONTH(B1803)+1,1)),"")</f>
        <v/>
      </c>
      <c r="C1804" s="3" t="str">
        <f t="shared" si="189"/>
        <v/>
      </c>
      <c r="D1804" s="4" t="str">
        <f t="shared" si="190"/>
        <v/>
      </c>
      <c r="E1804" s="4" t="str">
        <f t="shared" si="191"/>
        <v/>
      </c>
      <c r="F1804" s="1" t="str">
        <f t="shared" si="192"/>
        <v/>
      </c>
      <c r="H1804" s="4" t="str">
        <f t="shared" si="193"/>
        <v/>
      </c>
      <c r="I1804" s="4" t="str">
        <f t="shared" si="194"/>
        <v/>
      </c>
      <c r="J1804" s="4" t="str">
        <f t="shared" si="195"/>
        <v/>
      </c>
    </row>
    <row r="1805" spans="2:10" x14ac:dyDescent="0.25">
      <c r="B1805" s="2" t="str">
        <f>IF(COUNT($B$16:B1804)&lt;=24*$D$12,IF(DAY(B1804)=1,DATE(YEAR(B1804),MONTH(B1804),15),DATE(YEAR(B1804),MONTH(B1804)+1,1)),"")</f>
        <v/>
      </c>
      <c r="C1805" s="3" t="str">
        <f t="shared" si="189"/>
        <v/>
      </c>
      <c r="D1805" s="4" t="str">
        <f t="shared" si="190"/>
        <v/>
      </c>
      <c r="E1805" s="4" t="str">
        <f t="shared" si="191"/>
        <v/>
      </c>
      <c r="F1805" s="1" t="str">
        <f t="shared" si="192"/>
        <v/>
      </c>
      <c r="H1805" s="4" t="str">
        <f t="shared" si="193"/>
        <v/>
      </c>
      <c r="I1805" s="4" t="str">
        <f t="shared" si="194"/>
        <v/>
      </c>
      <c r="J1805" s="4" t="str">
        <f t="shared" si="195"/>
        <v/>
      </c>
    </row>
    <row r="1806" spans="2:10" x14ac:dyDescent="0.25">
      <c r="B1806" s="2" t="str">
        <f>IF(COUNT($B$16:B1805)&lt;=24*$D$12,IF(DAY(B1805)=1,DATE(YEAR(B1805),MONTH(B1805),15),DATE(YEAR(B1805),MONTH(B1805)+1,1)),"")</f>
        <v/>
      </c>
      <c r="C1806" s="3" t="str">
        <f t="shared" si="189"/>
        <v/>
      </c>
      <c r="D1806" s="4" t="str">
        <f t="shared" si="190"/>
        <v/>
      </c>
      <c r="E1806" s="4" t="str">
        <f t="shared" si="191"/>
        <v/>
      </c>
      <c r="F1806" s="1" t="str">
        <f t="shared" si="192"/>
        <v/>
      </c>
      <c r="H1806" s="4" t="str">
        <f t="shared" si="193"/>
        <v/>
      </c>
      <c r="I1806" s="4" t="str">
        <f t="shared" si="194"/>
        <v/>
      </c>
      <c r="J1806" s="4" t="str">
        <f t="shared" si="195"/>
        <v/>
      </c>
    </row>
    <row r="1807" spans="2:10" x14ac:dyDescent="0.25">
      <c r="B1807" s="2" t="str">
        <f>IF(COUNT($B$16:B1806)&lt;=24*$D$12,IF(DAY(B1806)=1,DATE(YEAR(B1806),MONTH(B1806),15),DATE(YEAR(B1806),MONTH(B1806)+1,1)),"")</f>
        <v/>
      </c>
      <c r="C1807" s="3" t="str">
        <f t="shared" si="189"/>
        <v/>
      </c>
      <c r="D1807" s="4" t="str">
        <f t="shared" si="190"/>
        <v/>
      </c>
      <c r="E1807" s="4" t="str">
        <f t="shared" si="191"/>
        <v/>
      </c>
      <c r="F1807" s="1" t="str">
        <f t="shared" si="192"/>
        <v/>
      </c>
      <c r="H1807" s="4" t="str">
        <f t="shared" si="193"/>
        <v/>
      </c>
      <c r="I1807" s="4" t="str">
        <f t="shared" si="194"/>
        <v/>
      </c>
      <c r="J1807" s="4" t="str">
        <f t="shared" si="195"/>
        <v/>
      </c>
    </row>
    <row r="1808" spans="2:10" x14ac:dyDescent="0.25">
      <c r="B1808" s="2" t="str">
        <f>IF(COUNT($B$16:B1807)&lt;=24*$D$12,IF(DAY(B1807)=1,DATE(YEAR(B1807),MONTH(B1807),15),DATE(YEAR(B1807),MONTH(B1807)+1,1)),"")</f>
        <v/>
      </c>
      <c r="C1808" s="3" t="str">
        <f t="shared" si="189"/>
        <v/>
      </c>
      <c r="D1808" s="4" t="str">
        <f t="shared" si="190"/>
        <v/>
      </c>
      <c r="E1808" s="4" t="str">
        <f t="shared" si="191"/>
        <v/>
      </c>
      <c r="F1808" s="1" t="str">
        <f t="shared" si="192"/>
        <v/>
      </c>
      <c r="H1808" s="4" t="str">
        <f t="shared" si="193"/>
        <v/>
      </c>
      <c r="I1808" s="4" t="str">
        <f t="shared" si="194"/>
        <v/>
      </c>
      <c r="J1808" s="4" t="str">
        <f t="shared" si="195"/>
        <v/>
      </c>
    </row>
    <row r="1809" spans="2:10" x14ac:dyDescent="0.25">
      <c r="B1809" s="2" t="str">
        <f>IF(COUNT($B$16:B1808)&lt;=24*$D$12,IF(DAY(B1808)=1,DATE(YEAR(B1808),MONTH(B1808),15),DATE(YEAR(B1808),MONTH(B1808)+1,1)),"")</f>
        <v/>
      </c>
      <c r="C1809" s="3" t="str">
        <f t="shared" ref="C1809:C1872" si="196">IF(B1809&lt;&gt;"",IF(AND(MONTH(B1809)=1,DAY(B1809)=1),VLOOKUP(DATE(YEAR(B1809)-1,1,1),B:C,2,FALSE)*(1+$D$9),C1808),"")</f>
        <v/>
      </c>
      <c r="D1809" s="4" t="str">
        <f t="shared" ref="D1809:D1872" si="197">IF(C1810&lt;&gt;"",(C1809*$D$7)/24,"")</f>
        <v/>
      </c>
      <c r="E1809" s="4" t="str">
        <f t="shared" ref="E1809:E1872" si="198">IF(C1810&lt;&gt;"",C1809*$D$8/24,"")</f>
        <v/>
      </c>
      <c r="F1809" s="1" t="str">
        <f t="shared" ref="F1809:F1872" si="199">IF(B1809&lt;&gt;"",IF(AND(DAY(B1809)=1,MONTH(B1809)=1),VLOOKUP(DATE(YEAR(B1809)-1,1,1),B:C,2,FALSE)*$D$8,0),"")</f>
        <v/>
      </c>
      <c r="H1809" s="4" t="str">
        <f t="shared" ref="H1809:H1872" si="200">IF(B1809&lt;&gt;"",H1808*(1+$D$10)^(1/24)+SUM(D1809:E1809),"")</f>
        <v/>
      </c>
      <c r="I1809" s="4" t="str">
        <f t="shared" ref="I1809:I1872" si="201">IF(B1809&lt;&gt;"",I1808*(1+$D$10)^(1/24)+IF(D1809&lt;&gt;"",D1809,0)+F1809,"")</f>
        <v/>
      </c>
      <c r="J1809" s="4" t="str">
        <f t="shared" ref="J1809:J1872" si="202">IF(B1810&lt;&gt;"",H1809-I1809,"")</f>
        <v/>
      </c>
    </row>
    <row r="1810" spans="2:10" x14ac:dyDescent="0.25">
      <c r="B1810" s="2" t="str">
        <f>IF(COUNT($B$16:B1809)&lt;=24*$D$12,IF(DAY(B1809)=1,DATE(YEAR(B1809),MONTH(B1809),15),DATE(YEAR(B1809),MONTH(B1809)+1,1)),"")</f>
        <v/>
      </c>
      <c r="C1810" s="3" t="str">
        <f t="shared" si="196"/>
        <v/>
      </c>
      <c r="D1810" s="4" t="str">
        <f t="shared" si="197"/>
        <v/>
      </c>
      <c r="E1810" s="4" t="str">
        <f t="shared" si="198"/>
        <v/>
      </c>
      <c r="F1810" s="1" t="str">
        <f t="shared" si="199"/>
        <v/>
      </c>
      <c r="H1810" s="4" t="str">
        <f t="shared" si="200"/>
        <v/>
      </c>
      <c r="I1810" s="4" t="str">
        <f t="shared" si="201"/>
        <v/>
      </c>
      <c r="J1810" s="4" t="str">
        <f t="shared" si="202"/>
        <v/>
      </c>
    </row>
    <row r="1811" spans="2:10" x14ac:dyDescent="0.25">
      <c r="B1811" s="2" t="str">
        <f>IF(COUNT($B$16:B1810)&lt;=24*$D$12,IF(DAY(B1810)=1,DATE(YEAR(B1810),MONTH(B1810),15),DATE(YEAR(B1810),MONTH(B1810)+1,1)),"")</f>
        <v/>
      </c>
      <c r="C1811" s="3" t="str">
        <f t="shared" si="196"/>
        <v/>
      </c>
      <c r="D1811" s="4" t="str">
        <f t="shared" si="197"/>
        <v/>
      </c>
      <c r="E1811" s="4" t="str">
        <f t="shared" si="198"/>
        <v/>
      </c>
      <c r="F1811" s="1" t="str">
        <f t="shared" si="199"/>
        <v/>
      </c>
      <c r="H1811" s="4" t="str">
        <f t="shared" si="200"/>
        <v/>
      </c>
      <c r="I1811" s="4" t="str">
        <f t="shared" si="201"/>
        <v/>
      </c>
      <c r="J1811" s="4" t="str">
        <f t="shared" si="202"/>
        <v/>
      </c>
    </row>
    <row r="1812" spans="2:10" x14ac:dyDescent="0.25">
      <c r="B1812" s="2" t="str">
        <f>IF(COUNT($B$16:B1811)&lt;=24*$D$12,IF(DAY(B1811)=1,DATE(YEAR(B1811),MONTH(B1811),15),DATE(YEAR(B1811),MONTH(B1811)+1,1)),"")</f>
        <v/>
      </c>
      <c r="C1812" s="3" t="str">
        <f t="shared" si="196"/>
        <v/>
      </c>
      <c r="D1812" s="4" t="str">
        <f t="shared" si="197"/>
        <v/>
      </c>
      <c r="E1812" s="4" t="str">
        <f t="shared" si="198"/>
        <v/>
      </c>
      <c r="F1812" s="1" t="str">
        <f t="shared" si="199"/>
        <v/>
      </c>
      <c r="H1812" s="4" t="str">
        <f t="shared" si="200"/>
        <v/>
      </c>
      <c r="I1812" s="4" t="str">
        <f t="shared" si="201"/>
        <v/>
      </c>
      <c r="J1812" s="4" t="str">
        <f t="shared" si="202"/>
        <v/>
      </c>
    </row>
    <row r="1813" spans="2:10" x14ac:dyDescent="0.25">
      <c r="B1813" s="2" t="str">
        <f>IF(COUNT($B$16:B1812)&lt;=24*$D$12,IF(DAY(B1812)=1,DATE(YEAR(B1812),MONTH(B1812),15),DATE(YEAR(B1812),MONTH(B1812)+1,1)),"")</f>
        <v/>
      </c>
      <c r="C1813" s="3" t="str">
        <f t="shared" si="196"/>
        <v/>
      </c>
      <c r="D1813" s="4" t="str">
        <f t="shared" si="197"/>
        <v/>
      </c>
      <c r="E1813" s="4" t="str">
        <f t="shared" si="198"/>
        <v/>
      </c>
      <c r="F1813" s="1" t="str">
        <f t="shared" si="199"/>
        <v/>
      </c>
      <c r="H1813" s="4" t="str">
        <f t="shared" si="200"/>
        <v/>
      </c>
      <c r="I1813" s="4" t="str">
        <f t="shared" si="201"/>
        <v/>
      </c>
      <c r="J1813" s="4" t="str">
        <f t="shared" si="202"/>
        <v/>
      </c>
    </row>
    <row r="1814" spans="2:10" x14ac:dyDescent="0.25">
      <c r="B1814" s="2" t="str">
        <f>IF(COUNT($B$16:B1813)&lt;=24*$D$12,IF(DAY(B1813)=1,DATE(YEAR(B1813),MONTH(B1813),15),DATE(YEAR(B1813),MONTH(B1813)+1,1)),"")</f>
        <v/>
      </c>
      <c r="C1814" s="3" t="str">
        <f t="shared" si="196"/>
        <v/>
      </c>
      <c r="D1814" s="4" t="str">
        <f t="shared" si="197"/>
        <v/>
      </c>
      <c r="E1814" s="4" t="str">
        <f t="shared" si="198"/>
        <v/>
      </c>
      <c r="F1814" s="1" t="str">
        <f t="shared" si="199"/>
        <v/>
      </c>
      <c r="H1814" s="4" t="str">
        <f t="shared" si="200"/>
        <v/>
      </c>
      <c r="I1814" s="4" t="str">
        <f t="shared" si="201"/>
        <v/>
      </c>
      <c r="J1814" s="4" t="str">
        <f t="shared" si="202"/>
        <v/>
      </c>
    </row>
    <row r="1815" spans="2:10" x14ac:dyDescent="0.25">
      <c r="B1815" s="2" t="str">
        <f>IF(COUNT($B$16:B1814)&lt;=24*$D$12,IF(DAY(B1814)=1,DATE(YEAR(B1814),MONTH(B1814),15),DATE(YEAR(B1814),MONTH(B1814)+1,1)),"")</f>
        <v/>
      </c>
      <c r="C1815" s="3" t="str">
        <f t="shared" si="196"/>
        <v/>
      </c>
      <c r="D1815" s="4" t="str">
        <f t="shared" si="197"/>
        <v/>
      </c>
      <c r="E1815" s="4" t="str">
        <f t="shared" si="198"/>
        <v/>
      </c>
      <c r="F1815" s="1" t="str">
        <f t="shared" si="199"/>
        <v/>
      </c>
      <c r="H1815" s="4" t="str">
        <f t="shared" si="200"/>
        <v/>
      </c>
      <c r="I1815" s="4" t="str">
        <f t="shared" si="201"/>
        <v/>
      </c>
      <c r="J1815" s="4" t="str">
        <f t="shared" si="202"/>
        <v/>
      </c>
    </row>
    <row r="1816" spans="2:10" x14ac:dyDescent="0.25">
      <c r="B1816" s="2" t="str">
        <f>IF(COUNT($B$16:B1815)&lt;=24*$D$12,IF(DAY(B1815)=1,DATE(YEAR(B1815),MONTH(B1815),15),DATE(YEAR(B1815),MONTH(B1815)+1,1)),"")</f>
        <v/>
      </c>
      <c r="C1816" s="3" t="str">
        <f t="shared" si="196"/>
        <v/>
      </c>
      <c r="D1816" s="4" t="str">
        <f t="shared" si="197"/>
        <v/>
      </c>
      <c r="E1816" s="4" t="str">
        <f t="shared" si="198"/>
        <v/>
      </c>
      <c r="F1816" s="1" t="str">
        <f t="shared" si="199"/>
        <v/>
      </c>
      <c r="H1816" s="4" t="str">
        <f t="shared" si="200"/>
        <v/>
      </c>
      <c r="I1816" s="4" t="str">
        <f t="shared" si="201"/>
        <v/>
      </c>
      <c r="J1816" s="4" t="str">
        <f t="shared" si="202"/>
        <v/>
      </c>
    </row>
    <row r="1817" spans="2:10" x14ac:dyDescent="0.25">
      <c r="B1817" s="2" t="str">
        <f>IF(COUNT($B$16:B1816)&lt;=24*$D$12,IF(DAY(B1816)=1,DATE(YEAR(B1816),MONTH(B1816),15),DATE(YEAR(B1816),MONTH(B1816)+1,1)),"")</f>
        <v/>
      </c>
      <c r="C1817" s="3" t="str">
        <f t="shared" si="196"/>
        <v/>
      </c>
      <c r="D1817" s="4" t="str">
        <f t="shared" si="197"/>
        <v/>
      </c>
      <c r="E1817" s="4" t="str">
        <f t="shared" si="198"/>
        <v/>
      </c>
      <c r="F1817" s="1" t="str">
        <f t="shared" si="199"/>
        <v/>
      </c>
      <c r="H1817" s="4" t="str">
        <f t="shared" si="200"/>
        <v/>
      </c>
      <c r="I1817" s="4" t="str">
        <f t="shared" si="201"/>
        <v/>
      </c>
      <c r="J1817" s="4" t="str">
        <f t="shared" si="202"/>
        <v/>
      </c>
    </row>
    <row r="1818" spans="2:10" x14ac:dyDescent="0.25">
      <c r="B1818" s="2" t="str">
        <f>IF(COUNT($B$16:B1817)&lt;=24*$D$12,IF(DAY(B1817)=1,DATE(YEAR(B1817),MONTH(B1817),15),DATE(YEAR(B1817),MONTH(B1817)+1,1)),"")</f>
        <v/>
      </c>
      <c r="C1818" s="3" t="str">
        <f t="shared" si="196"/>
        <v/>
      </c>
      <c r="D1818" s="4" t="str">
        <f t="shared" si="197"/>
        <v/>
      </c>
      <c r="E1818" s="4" t="str">
        <f t="shared" si="198"/>
        <v/>
      </c>
      <c r="F1818" s="1" t="str">
        <f t="shared" si="199"/>
        <v/>
      </c>
      <c r="H1818" s="4" t="str">
        <f t="shared" si="200"/>
        <v/>
      </c>
      <c r="I1818" s="4" t="str">
        <f t="shared" si="201"/>
        <v/>
      </c>
      <c r="J1818" s="4" t="str">
        <f t="shared" si="202"/>
        <v/>
      </c>
    </row>
    <row r="1819" spans="2:10" x14ac:dyDescent="0.25">
      <c r="B1819" s="2" t="str">
        <f>IF(COUNT($B$16:B1818)&lt;=24*$D$12,IF(DAY(B1818)=1,DATE(YEAR(B1818),MONTH(B1818),15),DATE(YEAR(B1818),MONTH(B1818)+1,1)),"")</f>
        <v/>
      </c>
      <c r="C1819" s="3" t="str">
        <f t="shared" si="196"/>
        <v/>
      </c>
      <c r="D1819" s="4" t="str">
        <f t="shared" si="197"/>
        <v/>
      </c>
      <c r="E1819" s="4" t="str">
        <f t="shared" si="198"/>
        <v/>
      </c>
      <c r="F1819" s="1" t="str">
        <f t="shared" si="199"/>
        <v/>
      </c>
      <c r="H1819" s="4" t="str">
        <f t="shared" si="200"/>
        <v/>
      </c>
      <c r="I1819" s="4" t="str">
        <f t="shared" si="201"/>
        <v/>
      </c>
      <c r="J1819" s="4" t="str">
        <f t="shared" si="202"/>
        <v/>
      </c>
    </row>
    <row r="1820" spans="2:10" x14ac:dyDescent="0.25">
      <c r="B1820" s="2" t="str">
        <f>IF(COUNT($B$16:B1819)&lt;=24*$D$12,IF(DAY(B1819)=1,DATE(YEAR(B1819),MONTH(B1819),15),DATE(YEAR(B1819),MONTH(B1819)+1,1)),"")</f>
        <v/>
      </c>
      <c r="C1820" s="3" t="str">
        <f t="shared" si="196"/>
        <v/>
      </c>
      <c r="D1820" s="4" t="str">
        <f t="shared" si="197"/>
        <v/>
      </c>
      <c r="E1820" s="4" t="str">
        <f t="shared" si="198"/>
        <v/>
      </c>
      <c r="F1820" s="1" t="str">
        <f t="shared" si="199"/>
        <v/>
      </c>
      <c r="H1820" s="4" t="str">
        <f t="shared" si="200"/>
        <v/>
      </c>
      <c r="I1820" s="4" t="str">
        <f t="shared" si="201"/>
        <v/>
      </c>
      <c r="J1820" s="4" t="str">
        <f t="shared" si="202"/>
        <v/>
      </c>
    </row>
    <row r="1821" spans="2:10" x14ac:dyDescent="0.25">
      <c r="B1821" s="2" t="str">
        <f>IF(COUNT($B$16:B1820)&lt;=24*$D$12,IF(DAY(B1820)=1,DATE(YEAR(B1820),MONTH(B1820),15),DATE(YEAR(B1820),MONTH(B1820)+1,1)),"")</f>
        <v/>
      </c>
      <c r="C1821" s="3" t="str">
        <f t="shared" si="196"/>
        <v/>
      </c>
      <c r="D1821" s="4" t="str">
        <f t="shared" si="197"/>
        <v/>
      </c>
      <c r="E1821" s="4" t="str">
        <f t="shared" si="198"/>
        <v/>
      </c>
      <c r="F1821" s="1" t="str">
        <f t="shared" si="199"/>
        <v/>
      </c>
      <c r="H1821" s="4" t="str">
        <f t="shared" si="200"/>
        <v/>
      </c>
      <c r="I1821" s="4" t="str">
        <f t="shared" si="201"/>
        <v/>
      </c>
      <c r="J1821" s="4" t="str">
        <f t="shared" si="202"/>
        <v/>
      </c>
    </row>
    <row r="1822" spans="2:10" x14ac:dyDescent="0.25">
      <c r="B1822" s="2" t="str">
        <f>IF(COUNT($B$16:B1821)&lt;=24*$D$12,IF(DAY(B1821)=1,DATE(YEAR(B1821),MONTH(B1821),15),DATE(YEAR(B1821),MONTH(B1821)+1,1)),"")</f>
        <v/>
      </c>
      <c r="C1822" s="3" t="str">
        <f t="shared" si="196"/>
        <v/>
      </c>
      <c r="D1822" s="4" t="str">
        <f t="shared" si="197"/>
        <v/>
      </c>
      <c r="E1822" s="4" t="str">
        <f t="shared" si="198"/>
        <v/>
      </c>
      <c r="F1822" s="1" t="str">
        <f t="shared" si="199"/>
        <v/>
      </c>
      <c r="H1822" s="4" t="str">
        <f t="shared" si="200"/>
        <v/>
      </c>
      <c r="I1822" s="4" t="str">
        <f t="shared" si="201"/>
        <v/>
      </c>
      <c r="J1822" s="4" t="str">
        <f t="shared" si="202"/>
        <v/>
      </c>
    </row>
    <row r="1823" spans="2:10" x14ac:dyDescent="0.25">
      <c r="B1823" s="2" t="str">
        <f>IF(COUNT($B$16:B1822)&lt;=24*$D$12,IF(DAY(B1822)=1,DATE(YEAR(B1822),MONTH(B1822),15),DATE(YEAR(B1822),MONTH(B1822)+1,1)),"")</f>
        <v/>
      </c>
      <c r="C1823" s="3" t="str">
        <f t="shared" si="196"/>
        <v/>
      </c>
      <c r="D1823" s="4" t="str">
        <f t="shared" si="197"/>
        <v/>
      </c>
      <c r="E1823" s="4" t="str">
        <f t="shared" si="198"/>
        <v/>
      </c>
      <c r="F1823" s="1" t="str">
        <f t="shared" si="199"/>
        <v/>
      </c>
      <c r="H1823" s="4" t="str">
        <f t="shared" si="200"/>
        <v/>
      </c>
      <c r="I1823" s="4" t="str">
        <f t="shared" si="201"/>
        <v/>
      </c>
      <c r="J1823" s="4" t="str">
        <f t="shared" si="202"/>
        <v/>
      </c>
    </row>
    <row r="1824" spans="2:10" x14ac:dyDescent="0.25">
      <c r="B1824" s="2" t="str">
        <f>IF(COUNT($B$16:B1823)&lt;=24*$D$12,IF(DAY(B1823)=1,DATE(YEAR(B1823),MONTH(B1823),15),DATE(YEAR(B1823),MONTH(B1823)+1,1)),"")</f>
        <v/>
      </c>
      <c r="C1824" s="3" t="str">
        <f t="shared" si="196"/>
        <v/>
      </c>
      <c r="D1824" s="4" t="str">
        <f t="shared" si="197"/>
        <v/>
      </c>
      <c r="E1824" s="4" t="str">
        <f t="shared" si="198"/>
        <v/>
      </c>
      <c r="F1824" s="1" t="str">
        <f t="shared" si="199"/>
        <v/>
      </c>
      <c r="H1824" s="4" t="str">
        <f t="shared" si="200"/>
        <v/>
      </c>
      <c r="I1824" s="4" t="str">
        <f t="shared" si="201"/>
        <v/>
      </c>
      <c r="J1824" s="4" t="str">
        <f t="shared" si="202"/>
        <v/>
      </c>
    </row>
    <row r="1825" spans="2:10" x14ac:dyDescent="0.25">
      <c r="B1825" s="2" t="str">
        <f>IF(COUNT($B$16:B1824)&lt;=24*$D$12,IF(DAY(B1824)=1,DATE(YEAR(B1824),MONTH(B1824),15),DATE(YEAR(B1824),MONTH(B1824)+1,1)),"")</f>
        <v/>
      </c>
      <c r="C1825" s="3" t="str">
        <f t="shared" si="196"/>
        <v/>
      </c>
      <c r="D1825" s="4" t="str">
        <f t="shared" si="197"/>
        <v/>
      </c>
      <c r="E1825" s="4" t="str">
        <f t="shared" si="198"/>
        <v/>
      </c>
      <c r="F1825" s="1" t="str">
        <f t="shared" si="199"/>
        <v/>
      </c>
      <c r="H1825" s="4" t="str">
        <f t="shared" si="200"/>
        <v/>
      </c>
      <c r="I1825" s="4" t="str">
        <f t="shared" si="201"/>
        <v/>
      </c>
      <c r="J1825" s="4" t="str">
        <f t="shared" si="202"/>
        <v/>
      </c>
    </row>
    <row r="1826" spans="2:10" x14ac:dyDescent="0.25">
      <c r="B1826" s="2" t="str">
        <f>IF(COUNT($B$16:B1825)&lt;=24*$D$12,IF(DAY(B1825)=1,DATE(YEAR(B1825),MONTH(B1825),15),DATE(YEAR(B1825),MONTH(B1825)+1,1)),"")</f>
        <v/>
      </c>
      <c r="C1826" s="3" t="str">
        <f t="shared" si="196"/>
        <v/>
      </c>
      <c r="D1826" s="4" t="str">
        <f t="shared" si="197"/>
        <v/>
      </c>
      <c r="E1826" s="4" t="str">
        <f t="shared" si="198"/>
        <v/>
      </c>
      <c r="F1826" s="1" t="str">
        <f t="shared" si="199"/>
        <v/>
      </c>
      <c r="H1826" s="4" t="str">
        <f t="shared" si="200"/>
        <v/>
      </c>
      <c r="I1826" s="4" t="str">
        <f t="shared" si="201"/>
        <v/>
      </c>
      <c r="J1826" s="4" t="str">
        <f t="shared" si="202"/>
        <v/>
      </c>
    </row>
    <row r="1827" spans="2:10" x14ac:dyDescent="0.25">
      <c r="B1827" s="2" t="str">
        <f>IF(COUNT($B$16:B1826)&lt;=24*$D$12,IF(DAY(B1826)=1,DATE(YEAR(B1826),MONTH(B1826),15),DATE(YEAR(B1826),MONTH(B1826)+1,1)),"")</f>
        <v/>
      </c>
      <c r="C1827" s="3" t="str">
        <f t="shared" si="196"/>
        <v/>
      </c>
      <c r="D1827" s="4" t="str">
        <f t="shared" si="197"/>
        <v/>
      </c>
      <c r="E1827" s="4" t="str">
        <f t="shared" si="198"/>
        <v/>
      </c>
      <c r="F1827" s="1" t="str">
        <f t="shared" si="199"/>
        <v/>
      </c>
      <c r="H1827" s="4" t="str">
        <f t="shared" si="200"/>
        <v/>
      </c>
      <c r="I1827" s="4" t="str">
        <f t="shared" si="201"/>
        <v/>
      </c>
      <c r="J1827" s="4" t="str">
        <f t="shared" si="202"/>
        <v/>
      </c>
    </row>
    <row r="1828" spans="2:10" x14ac:dyDescent="0.25">
      <c r="B1828" s="2" t="str">
        <f>IF(COUNT($B$16:B1827)&lt;=24*$D$12,IF(DAY(B1827)=1,DATE(YEAR(B1827),MONTH(B1827),15),DATE(YEAR(B1827),MONTH(B1827)+1,1)),"")</f>
        <v/>
      </c>
      <c r="C1828" s="3" t="str">
        <f t="shared" si="196"/>
        <v/>
      </c>
      <c r="D1828" s="4" t="str">
        <f t="shared" si="197"/>
        <v/>
      </c>
      <c r="E1828" s="4" t="str">
        <f t="shared" si="198"/>
        <v/>
      </c>
      <c r="F1828" s="1" t="str">
        <f t="shared" si="199"/>
        <v/>
      </c>
      <c r="H1828" s="4" t="str">
        <f t="shared" si="200"/>
        <v/>
      </c>
      <c r="I1828" s="4" t="str">
        <f t="shared" si="201"/>
        <v/>
      </c>
      <c r="J1828" s="4" t="str">
        <f t="shared" si="202"/>
        <v/>
      </c>
    </row>
    <row r="1829" spans="2:10" x14ac:dyDescent="0.25">
      <c r="B1829" s="2" t="str">
        <f>IF(COUNT($B$16:B1828)&lt;=24*$D$12,IF(DAY(B1828)=1,DATE(YEAR(B1828),MONTH(B1828),15),DATE(YEAR(B1828),MONTH(B1828)+1,1)),"")</f>
        <v/>
      </c>
      <c r="C1829" s="3" t="str">
        <f t="shared" si="196"/>
        <v/>
      </c>
      <c r="D1829" s="4" t="str">
        <f t="shared" si="197"/>
        <v/>
      </c>
      <c r="E1829" s="4" t="str">
        <f t="shared" si="198"/>
        <v/>
      </c>
      <c r="F1829" s="1" t="str">
        <f t="shared" si="199"/>
        <v/>
      </c>
      <c r="H1829" s="4" t="str">
        <f t="shared" si="200"/>
        <v/>
      </c>
      <c r="I1829" s="4" t="str">
        <f t="shared" si="201"/>
        <v/>
      </c>
      <c r="J1829" s="4" t="str">
        <f t="shared" si="202"/>
        <v/>
      </c>
    </row>
    <row r="1830" spans="2:10" x14ac:dyDescent="0.25">
      <c r="B1830" s="2" t="str">
        <f>IF(COUNT($B$16:B1829)&lt;=24*$D$12,IF(DAY(B1829)=1,DATE(YEAR(B1829),MONTH(B1829),15),DATE(YEAR(B1829),MONTH(B1829)+1,1)),"")</f>
        <v/>
      </c>
      <c r="C1830" s="3" t="str">
        <f t="shared" si="196"/>
        <v/>
      </c>
      <c r="D1830" s="4" t="str">
        <f t="shared" si="197"/>
        <v/>
      </c>
      <c r="E1830" s="4" t="str">
        <f t="shared" si="198"/>
        <v/>
      </c>
      <c r="F1830" s="1" t="str">
        <f t="shared" si="199"/>
        <v/>
      </c>
      <c r="H1830" s="4" t="str">
        <f t="shared" si="200"/>
        <v/>
      </c>
      <c r="I1830" s="4" t="str">
        <f t="shared" si="201"/>
        <v/>
      </c>
      <c r="J1830" s="4" t="str">
        <f t="shared" si="202"/>
        <v/>
      </c>
    </row>
    <row r="1831" spans="2:10" x14ac:dyDescent="0.25">
      <c r="B1831" s="2" t="str">
        <f>IF(COUNT($B$16:B1830)&lt;=24*$D$12,IF(DAY(B1830)=1,DATE(YEAR(B1830),MONTH(B1830),15),DATE(YEAR(B1830),MONTH(B1830)+1,1)),"")</f>
        <v/>
      </c>
      <c r="C1831" s="3" t="str">
        <f t="shared" si="196"/>
        <v/>
      </c>
      <c r="D1831" s="4" t="str">
        <f t="shared" si="197"/>
        <v/>
      </c>
      <c r="E1831" s="4" t="str">
        <f t="shared" si="198"/>
        <v/>
      </c>
      <c r="F1831" s="1" t="str">
        <f t="shared" si="199"/>
        <v/>
      </c>
      <c r="H1831" s="4" t="str">
        <f t="shared" si="200"/>
        <v/>
      </c>
      <c r="I1831" s="4" t="str">
        <f t="shared" si="201"/>
        <v/>
      </c>
      <c r="J1831" s="4" t="str">
        <f t="shared" si="202"/>
        <v/>
      </c>
    </row>
    <row r="1832" spans="2:10" x14ac:dyDescent="0.25">
      <c r="B1832" s="2" t="str">
        <f>IF(COUNT($B$16:B1831)&lt;=24*$D$12,IF(DAY(B1831)=1,DATE(YEAR(B1831),MONTH(B1831),15),DATE(YEAR(B1831),MONTH(B1831)+1,1)),"")</f>
        <v/>
      </c>
      <c r="C1832" s="3" t="str">
        <f t="shared" si="196"/>
        <v/>
      </c>
      <c r="D1832" s="4" t="str">
        <f t="shared" si="197"/>
        <v/>
      </c>
      <c r="E1832" s="4" t="str">
        <f t="shared" si="198"/>
        <v/>
      </c>
      <c r="F1832" s="1" t="str">
        <f t="shared" si="199"/>
        <v/>
      </c>
      <c r="H1832" s="4" t="str">
        <f t="shared" si="200"/>
        <v/>
      </c>
      <c r="I1832" s="4" t="str">
        <f t="shared" si="201"/>
        <v/>
      </c>
      <c r="J1832" s="4" t="str">
        <f t="shared" si="202"/>
        <v/>
      </c>
    </row>
    <row r="1833" spans="2:10" x14ac:dyDescent="0.25">
      <c r="B1833" s="2" t="str">
        <f>IF(COUNT($B$16:B1832)&lt;=24*$D$12,IF(DAY(B1832)=1,DATE(YEAR(B1832),MONTH(B1832),15),DATE(YEAR(B1832),MONTH(B1832)+1,1)),"")</f>
        <v/>
      </c>
      <c r="C1833" s="3" t="str">
        <f t="shared" si="196"/>
        <v/>
      </c>
      <c r="D1833" s="4" t="str">
        <f t="shared" si="197"/>
        <v/>
      </c>
      <c r="E1833" s="4" t="str">
        <f t="shared" si="198"/>
        <v/>
      </c>
      <c r="F1833" s="1" t="str">
        <f t="shared" si="199"/>
        <v/>
      </c>
      <c r="H1833" s="4" t="str">
        <f t="shared" si="200"/>
        <v/>
      </c>
      <c r="I1833" s="4" t="str">
        <f t="shared" si="201"/>
        <v/>
      </c>
      <c r="J1833" s="4" t="str">
        <f t="shared" si="202"/>
        <v/>
      </c>
    </row>
    <row r="1834" spans="2:10" x14ac:dyDescent="0.25">
      <c r="B1834" s="2" t="str">
        <f>IF(COUNT($B$16:B1833)&lt;=24*$D$12,IF(DAY(B1833)=1,DATE(YEAR(B1833),MONTH(B1833),15),DATE(YEAR(B1833),MONTH(B1833)+1,1)),"")</f>
        <v/>
      </c>
      <c r="C1834" s="3" t="str">
        <f t="shared" si="196"/>
        <v/>
      </c>
      <c r="D1834" s="4" t="str">
        <f t="shared" si="197"/>
        <v/>
      </c>
      <c r="E1834" s="4" t="str">
        <f t="shared" si="198"/>
        <v/>
      </c>
      <c r="F1834" s="1" t="str">
        <f t="shared" si="199"/>
        <v/>
      </c>
      <c r="H1834" s="4" t="str">
        <f t="shared" si="200"/>
        <v/>
      </c>
      <c r="I1834" s="4" t="str">
        <f t="shared" si="201"/>
        <v/>
      </c>
      <c r="J1834" s="4" t="str">
        <f t="shared" si="202"/>
        <v/>
      </c>
    </row>
    <row r="1835" spans="2:10" x14ac:dyDescent="0.25">
      <c r="B1835" s="2" t="str">
        <f>IF(COUNT($B$16:B1834)&lt;=24*$D$12,IF(DAY(B1834)=1,DATE(YEAR(B1834),MONTH(B1834),15),DATE(YEAR(B1834),MONTH(B1834)+1,1)),"")</f>
        <v/>
      </c>
      <c r="C1835" s="3" t="str">
        <f t="shared" si="196"/>
        <v/>
      </c>
      <c r="D1835" s="4" t="str">
        <f t="shared" si="197"/>
        <v/>
      </c>
      <c r="E1835" s="4" t="str">
        <f t="shared" si="198"/>
        <v/>
      </c>
      <c r="F1835" s="1" t="str">
        <f t="shared" si="199"/>
        <v/>
      </c>
      <c r="H1835" s="4" t="str">
        <f t="shared" si="200"/>
        <v/>
      </c>
      <c r="I1835" s="4" t="str">
        <f t="shared" si="201"/>
        <v/>
      </c>
      <c r="J1835" s="4" t="str">
        <f t="shared" si="202"/>
        <v/>
      </c>
    </row>
    <row r="1836" spans="2:10" x14ac:dyDescent="0.25">
      <c r="B1836" s="2" t="str">
        <f>IF(COUNT($B$16:B1835)&lt;=24*$D$12,IF(DAY(B1835)=1,DATE(YEAR(B1835),MONTH(B1835),15),DATE(YEAR(B1835),MONTH(B1835)+1,1)),"")</f>
        <v/>
      </c>
      <c r="C1836" s="3" t="str">
        <f t="shared" si="196"/>
        <v/>
      </c>
      <c r="D1836" s="4" t="str">
        <f t="shared" si="197"/>
        <v/>
      </c>
      <c r="E1836" s="4" t="str">
        <f t="shared" si="198"/>
        <v/>
      </c>
      <c r="F1836" s="1" t="str">
        <f t="shared" si="199"/>
        <v/>
      </c>
      <c r="H1836" s="4" t="str">
        <f t="shared" si="200"/>
        <v/>
      </c>
      <c r="I1836" s="4" t="str">
        <f t="shared" si="201"/>
        <v/>
      </c>
      <c r="J1836" s="4" t="str">
        <f t="shared" si="202"/>
        <v/>
      </c>
    </row>
    <row r="1837" spans="2:10" x14ac:dyDescent="0.25">
      <c r="B1837" s="2" t="str">
        <f>IF(COUNT($B$16:B1836)&lt;=24*$D$12,IF(DAY(B1836)=1,DATE(YEAR(B1836),MONTH(B1836),15),DATE(YEAR(B1836),MONTH(B1836)+1,1)),"")</f>
        <v/>
      </c>
      <c r="C1837" s="3" t="str">
        <f t="shared" si="196"/>
        <v/>
      </c>
      <c r="D1837" s="4" t="str">
        <f t="shared" si="197"/>
        <v/>
      </c>
      <c r="E1837" s="4" t="str">
        <f t="shared" si="198"/>
        <v/>
      </c>
      <c r="F1837" s="1" t="str">
        <f t="shared" si="199"/>
        <v/>
      </c>
      <c r="H1837" s="4" t="str">
        <f t="shared" si="200"/>
        <v/>
      </c>
      <c r="I1837" s="4" t="str">
        <f t="shared" si="201"/>
        <v/>
      </c>
      <c r="J1837" s="4" t="str">
        <f t="shared" si="202"/>
        <v/>
      </c>
    </row>
    <row r="1838" spans="2:10" x14ac:dyDescent="0.25">
      <c r="B1838" s="2" t="str">
        <f>IF(COUNT($B$16:B1837)&lt;=24*$D$12,IF(DAY(B1837)=1,DATE(YEAR(B1837),MONTH(B1837),15),DATE(YEAR(B1837),MONTH(B1837)+1,1)),"")</f>
        <v/>
      </c>
      <c r="C1838" s="3" t="str">
        <f t="shared" si="196"/>
        <v/>
      </c>
      <c r="D1838" s="4" t="str">
        <f t="shared" si="197"/>
        <v/>
      </c>
      <c r="E1838" s="4" t="str">
        <f t="shared" si="198"/>
        <v/>
      </c>
      <c r="F1838" s="1" t="str">
        <f t="shared" si="199"/>
        <v/>
      </c>
      <c r="H1838" s="4" t="str">
        <f t="shared" si="200"/>
        <v/>
      </c>
      <c r="I1838" s="4" t="str">
        <f t="shared" si="201"/>
        <v/>
      </c>
      <c r="J1838" s="4" t="str">
        <f t="shared" si="202"/>
        <v/>
      </c>
    </row>
    <row r="1839" spans="2:10" x14ac:dyDescent="0.25">
      <c r="B1839" s="2" t="str">
        <f>IF(COUNT($B$16:B1838)&lt;=24*$D$12,IF(DAY(B1838)=1,DATE(YEAR(B1838),MONTH(B1838),15),DATE(YEAR(B1838),MONTH(B1838)+1,1)),"")</f>
        <v/>
      </c>
      <c r="C1839" s="3" t="str">
        <f t="shared" si="196"/>
        <v/>
      </c>
      <c r="D1839" s="4" t="str">
        <f t="shared" si="197"/>
        <v/>
      </c>
      <c r="E1839" s="4" t="str">
        <f t="shared" si="198"/>
        <v/>
      </c>
      <c r="F1839" s="1" t="str">
        <f t="shared" si="199"/>
        <v/>
      </c>
      <c r="H1839" s="4" t="str">
        <f t="shared" si="200"/>
        <v/>
      </c>
      <c r="I1839" s="4" t="str">
        <f t="shared" si="201"/>
        <v/>
      </c>
      <c r="J1839" s="4" t="str">
        <f t="shared" si="202"/>
        <v/>
      </c>
    </row>
    <row r="1840" spans="2:10" x14ac:dyDescent="0.25">
      <c r="B1840" s="2" t="str">
        <f>IF(COUNT($B$16:B1839)&lt;=24*$D$12,IF(DAY(B1839)=1,DATE(YEAR(B1839),MONTH(B1839),15),DATE(YEAR(B1839),MONTH(B1839)+1,1)),"")</f>
        <v/>
      </c>
      <c r="C1840" s="3" t="str">
        <f t="shared" si="196"/>
        <v/>
      </c>
      <c r="D1840" s="4" t="str">
        <f t="shared" si="197"/>
        <v/>
      </c>
      <c r="E1840" s="4" t="str">
        <f t="shared" si="198"/>
        <v/>
      </c>
      <c r="F1840" s="1" t="str">
        <f t="shared" si="199"/>
        <v/>
      </c>
      <c r="H1840" s="4" t="str">
        <f t="shared" si="200"/>
        <v/>
      </c>
      <c r="I1840" s="4" t="str">
        <f t="shared" si="201"/>
        <v/>
      </c>
      <c r="J1840" s="4" t="str">
        <f t="shared" si="202"/>
        <v/>
      </c>
    </row>
    <row r="1841" spans="2:10" x14ac:dyDescent="0.25">
      <c r="B1841" s="2" t="str">
        <f>IF(COUNT($B$16:B1840)&lt;=24*$D$12,IF(DAY(B1840)=1,DATE(YEAR(B1840),MONTH(B1840),15),DATE(YEAR(B1840),MONTH(B1840)+1,1)),"")</f>
        <v/>
      </c>
      <c r="C1841" s="3" t="str">
        <f t="shared" si="196"/>
        <v/>
      </c>
      <c r="D1841" s="4" t="str">
        <f t="shared" si="197"/>
        <v/>
      </c>
      <c r="E1841" s="4" t="str">
        <f t="shared" si="198"/>
        <v/>
      </c>
      <c r="F1841" s="1" t="str">
        <f t="shared" si="199"/>
        <v/>
      </c>
      <c r="H1841" s="4" t="str">
        <f t="shared" si="200"/>
        <v/>
      </c>
      <c r="I1841" s="4" t="str">
        <f t="shared" si="201"/>
        <v/>
      </c>
      <c r="J1841" s="4" t="str">
        <f t="shared" si="202"/>
        <v/>
      </c>
    </row>
    <row r="1842" spans="2:10" x14ac:dyDescent="0.25">
      <c r="B1842" s="2" t="str">
        <f>IF(COUNT($B$16:B1841)&lt;=24*$D$12,IF(DAY(B1841)=1,DATE(YEAR(B1841),MONTH(B1841),15),DATE(YEAR(B1841),MONTH(B1841)+1,1)),"")</f>
        <v/>
      </c>
      <c r="C1842" s="3" t="str">
        <f t="shared" si="196"/>
        <v/>
      </c>
      <c r="D1842" s="4" t="str">
        <f t="shared" si="197"/>
        <v/>
      </c>
      <c r="E1842" s="4" t="str">
        <f t="shared" si="198"/>
        <v/>
      </c>
      <c r="F1842" s="1" t="str">
        <f t="shared" si="199"/>
        <v/>
      </c>
      <c r="H1842" s="4" t="str">
        <f t="shared" si="200"/>
        <v/>
      </c>
      <c r="I1842" s="4" t="str">
        <f t="shared" si="201"/>
        <v/>
      </c>
      <c r="J1842" s="4" t="str">
        <f t="shared" si="202"/>
        <v/>
      </c>
    </row>
    <row r="1843" spans="2:10" x14ac:dyDescent="0.25">
      <c r="B1843" s="2" t="str">
        <f>IF(COUNT($B$16:B1842)&lt;=24*$D$12,IF(DAY(B1842)=1,DATE(YEAR(B1842),MONTH(B1842),15),DATE(YEAR(B1842),MONTH(B1842)+1,1)),"")</f>
        <v/>
      </c>
      <c r="C1843" s="3" t="str">
        <f t="shared" si="196"/>
        <v/>
      </c>
      <c r="D1843" s="4" t="str">
        <f t="shared" si="197"/>
        <v/>
      </c>
      <c r="E1843" s="4" t="str">
        <f t="shared" si="198"/>
        <v/>
      </c>
      <c r="F1843" s="1" t="str">
        <f t="shared" si="199"/>
        <v/>
      </c>
      <c r="H1843" s="4" t="str">
        <f t="shared" si="200"/>
        <v/>
      </c>
      <c r="I1843" s="4" t="str">
        <f t="shared" si="201"/>
        <v/>
      </c>
      <c r="J1843" s="4" t="str">
        <f t="shared" si="202"/>
        <v/>
      </c>
    </row>
    <row r="1844" spans="2:10" x14ac:dyDescent="0.25">
      <c r="B1844" s="2" t="str">
        <f>IF(COUNT($B$16:B1843)&lt;=24*$D$12,IF(DAY(B1843)=1,DATE(YEAR(B1843),MONTH(B1843),15),DATE(YEAR(B1843),MONTH(B1843)+1,1)),"")</f>
        <v/>
      </c>
      <c r="C1844" s="3" t="str">
        <f t="shared" si="196"/>
        <v/>
      </c>
      <c r="D1844" s="4" t="str">
        <f t="shared" si="197"/>
        <v/>
      </c>
      <c r="E1844" s="4" t="str">
        <f t="shared" si="198"/>
        <v/>
      </c>
      <c r="F1844" s="1" t="str">
        <f t="shared" si="199"/>
        <v/>
      </c>
      <c r="H1844" s="4" t="str">
        <f t="shared" si="200"/>
        <v/>
      </c>
      <c r="I1844" s="4" t="str">
        <f t="shared" si="201"/>
        <v/>
      </c>
      <c r="J1844" s="4" t="str">
        <f t="shared" si="202"/>
        <v/>
      </c>
    </row>
    <row r="1845" spans="2:10" x14ac:dyDescent="0.25">
      <c r="B1845" s="2" t="str">
        <f>IF(COUNT($B$16:B1844)&lt;=24*$D$12,IF(DAY(B1844)=1,DATE(YEAR(B1844),MONTH(B1844),15),DATE(YEAR(B1844),MONTH(B1844)+1,1)),"")</f>
        <v/>
      </c>
      <c r="C1845" s="3" t="str">
        <f t="shared" si="196"/>
        <v/>
      </c>
      <c r="D1845" s="4" t="str">
        <f t="shared" si="197"/>
        <v/>
      </c>
      <c r="E1845" s="4" t="str">
        <f t="shared" si="198"/>
        <v/>
      </c>
      <c r="F1845" s="1" t="str">
        <f t="shared" si="199"/>
        <v/>
      </c>
      <c r="H1845" s="4" t="str">
        <f t="shared" si="200"/>
        <v/>
      </c>
      <c r="I1845" s="4" t="str">
        <f t="shared" si="201"/>
        <v/>
      </c>
      <c r="J1845" s="4" t="str">
        <f t="shared" si="202"/>
        <v/>
      </c>
    </row>
    <row r="1846" spans="2:10" x14ac:dyDescent="0.25">
      <c r="B1846" s="2" t="str">
        <f>IF(COUNT($B$16:B1845)&lt;=24*$D$12,IF(DAY(B1845)=1,DATE(YEAR(B1845),MONTH(B1845),15),DATE(YEAR(B1845),MONTH(B1845)+1,1)),"")</f>
        <v/>
      </c>
      <c r="C1846" s="3" t="str">
        <f t="shared" si="196"/>
        <v/>
      </c>
      <c r="D1846" s="4" t="str">
        <f t="shared" si="197"/>
        <v/>
      </c>
      <c r="E1846" s="4" t="str">
        <f t="shared" si="198"/>
        <v/>
      </c>
      <c r="F1846" s="1" t="str">
        <f t="shared" si="199"/>
        <v/>
      </c>
      <c r="H1846" s="4" t="str">
        <f t="shared" si="200"/>
        <v/>
      </c>
      <c r="I1846" s="4" t="str">
        <f t="shared" si="201"/>
        <v/>
      </c>
      <c r="J1846" s="4" t="str">
        <f t="shared" si="202"/>
        <v/>
      </c>
    </row>
    <row r="1847" spans="2:10" x14ac:dyDescent="0.25">
      <c r="B1847" s="2" t="str">
        <f>IF(COUNT($B$16:B1846)&lt;=24*$D$12,IF(DAY(B1846)=1,DATE(YEAR(B1846),MONTH(B1846),15),DATE(YEAR(B1846),MONTH(B1846)+1,1)),"")</f>
        <v/>
      </c>
      <c r="C1847" s="3" t="str">
        <f t="shared" si="196"/>
        <v/>
      </c>
      <c r="D1847" s="4" t="str">
        <f t="shared" si="197"/>
        <v/>
      </c>
      <c r="E1847" s="4" t="str">
        <f t="shared" si="198"/>
        <v/>
      </c>
      <c r="F1847" s="1" t="str">
        <f t="shared" si="199"/>
        <v/>
      </c>
      <c r="H1847" s="4" t="str">
        <f t="shared" si="200"/>
        <v/>
      </c>
      <c r="I1847" s="4" t="str">
        <f t="shared" si="201"/>
        <v/>
      </c>
      <c r="J1847" s="4" t="str">
        <f t="shared" si="202"/>
        <v/>
      </c>
    </row>
    <row r="1848" spans="2:10" x14ac:dyDescent="0.25">
      <c r="B1848" s="2" t="str">
        <f>IF(COUNT($B$16:B1847)&lt;=24*$D$12,IF(DAY(B1847)=1,DATE(YEAR(B1847),MONTH(B1847),15),DATE(YEAR(B1847),MONTH(B1847)+1,1)),"")</f>
        <v/>
      </c>
      <c r="C1848" s="3" t="str">
        <f t="shared" si="196"/>
        <v/>
      </c>
      <c r="D1848" s="4" t="str">
        <f t="shared" si="197"/>
        <v/>
      </c>
      <c r="E1848" s="4" t="str">
        <f t="shared" si="198"/>
        <v/>
      </c>
      <c r="F1848" s="1" t="str">
        <f t="shared" si="199"/>
        <v/>
      </c>
      <c r="H1848" s="4" t="str">
        <f t="shared" si="200"/>
        <v/>
      </c>
      <c r="I1848" s="4" t="str">
        <f t="shared" si="201"/>
        <v/>
      </c>
      <c r="J1848" s="4" t="str">
        <f t="shared" si="202"/>
        <v/>
      </c>
    </row>
    <row r="1849" spans="2:10" x14ac:dyDescent="0.25">
      <c r="B1849" s="2" t="str">
        <f>IF(COUNT($B$16:B1848)&lt;=24*$D$12,IF(DAY(B1848)=1,DATE(YEAR(B1848),MONTH(B1848),15),DATE(YEAR(B1848),MONTH(B1848)+1,1)),"")</f>
        <v/>
      </c>
      <c r="C1849" s="3" t="str">
        <f t="shared" si="196"/>
        <v/>
      </c>
      <c r="D1849" s="4" t="str">
        <f t="shared" si="197"/>
        <v/>
      </c>
      <c r="E1849" s="4" t="str">
        <f t="shared" si="198"/>
        <v/>
      </c>
      <c r="F1849" s="1" t="str">
        <f t="shared" si="199"/>
        <v/>
      </c>
      <c r="H1849" s="4" t="str">
        <f t="shared" si="200"/>
        <v/>
      </c>
      <c r="I1849" s="4" t="str">
        <f t="shared" si="201"/>
        <v/>
      </c>
      <c r="J1849" s="4" t="str">
        <f t="shared" si="202"/>
        <v/>
      </c>
    </row>
    <row r="1850" spans="2:10" x14ac:dyDescent="0.25">
      <c r="B1850" s="2" t="str">
        <f>IF(COUNT($B$16:B1849)&lt;=24*$D$12,IF(DAY(B1849)=1,DATE(YEAR(B1849),MONTH(B1849),15),DATE(YEAR(B1849),MONTH(B1849)+1,1)),"")</f>
        <v/>
      </c>
      <c r="C1850" s="3" t="str">
        <f t="shared" si="196"/>
        <v/>
      </c>
      <c r="D1850" s="4" t="str">
        <f t="shared" si="197"/>
        <v/>
      </c>
      <c r="E1850" s="4" t="str">
        <f t="shared" si="198"/>
        <v/>
      </c>
      <c r="F1850" s="1" t="str">
        <f t="shared" si="199"/>
        <v/>
      </c>
      <c r="H1850" s="4" t="str">
        <f t="shared" si="200"/>
        <v/>
      </c>
      <c r="I1850" s="4" t="str">
        <f t="shared" si="201"/>
        <v/>
      </c>
      <c r="J1850" s="4" t="str">
        <f t="shared" si="202"/>
        <v/>
      </c>
    </row>
    <row r="1851" spans="2:10" x14ac:dyDescent="0.25">
      <c r="B1851" s="2" t="str">
        <f>IF(COUNT($B$16:B1850)&lt;=24*$D$12,IF(DAY(B1850)=1,DATE(YEAR(B1850),MONTH(B1850),15),DATE(YEAR(B1850),MONTH(B1850)+1,1)),"")</f>
        <v/>
      </c>
      <c r="C1851" s="3" t="str">
        <f t="shared" si="196"/>
        <v/>
      </c>
      <c r="D1851" s="4" t="str">
        <f t="shared" si="197"/>
        <v/>
      </c>
      <c r="E1851" s="4" t="str">
        <f t="shared" si="198"/>
        <v/>
      </c>
      <c r="F1851" s="1" t="str">
        <f t="shared" si="199"/>
        <v/>
      </c>
      <c r="H1851" s="4" t="str">
        <f t="shared" si="200"/>
        <v/>
      </c>
      <c r="I1851" s="4" t="str">
        <f t="shared" si="201"/>
        <v/>
      </c>
      <c r="J1851" s="4" t="str">
        <f t="shared" si="202"/>
        <v/>
      </c>
    </row>
    <row r="1852" spans="2:10" x14ac:dyDescent="0.25">
      <c r="B1852" s="2" t="str">
        <f>IF(COUNT($B$16:B1851)&lt;=24*$D$12,IF(DAY(B1851)=1,DATE(YEAR(B1851),MONTH(B1851),15),DATE(YEAR(B1851),MONTH(B1851)+1,1)),"")</f>
        <v/>
      </c>
      <c r="C1852" s="3" t="str">
        <f t="shared" si="196"/>
        <v/>
      </c>
      <c r="D1852" s="4" t="str">
        <f t="shared" si="197"/>
        <v/>
      </c>
      <c r="E1852" s="4" t="str">
        <f t="shared" si="198"/>
        <v/>
      </c>
      <c r="F1852" s="1" t="str">
        <f t="shared" si="199"/>
        <v/>
      </c>
      <c r="H1852" s="4" t="str">
        <f t="shared" si="200"/>
        <v/>
      </c>
      <c r="I1852" s="4" t="str">
        <f t="shared" si="201"/>
        <v/>
      </c>
      <c r="J1852" s="4" t="str">
        <f t="shared" si="202"/>
        <v/>
      </c>
    </row>
    <row r="1853" spans="2:10" x14ac:dyDescent="0.25">
      <c r="B1853" s="2" t="str">
        <f>IF(COUNT($B$16:B1852)&lt;=24*$D$12,IF(DAY(B1852)=1,DATE(YEAR(B1852),MONTH(B1852),15),DATE(YEAR(B1852),MONTH(B1852)+1,1)),"")</f>
        <v/>
      </c>
      <c r="C1853" s="3" t="str">
        <f t="shared" si="196"/>
        <v/>
      </c>
      <c r="D1853" s="4" t="str">
        <f t="shared" si="197"/>
        <v/>
      </c>
      <c r="E1853" s="4" t="str">
        <f t="shared" si="198"/>
        <v/>
      </c>
      <c r="F1853" s="1" t="str">
        <f t="shared" si="199"/>
        <v/>
      </c>
      <c r="H1853" s="4" t="str">
        <f t="shared" si="200"/>
        <v/>
      </c>
      <c r="I1853" s="4" t="str">
        <f t="shared" si="201"/>
        <v/>
      </c>
      <c r="J1853" s="4" t="str">
        <f t="shared" si="202"/>
        <v/>
      </c>
    </row>
    <row r="1854" spans="2:10" x14ac:dyDescent="0.25">
      <c r="B1854" s="2" t="str">
        <f>IF(COUNT($B$16:B1853)&lt;=24*$D$12,IF(DAY(B1853)=1,DATE(YEAR(B1853),MONTH(B1853),15),DATE(YEAR(B1853),MONTH(B1853)+1,1)),"")</f>
        <v/>
      </c>
      <c r="C1854" s="3" t="str">
        <f t="shared" si="196"/>
        <v/>
      </c>
      <c r="D1854" s="4" t="str">
        <f t="shared" si="197"/>
        <v/>
      </c>
      <c r="E1854" s="4" t="str">
        <f t="shared" si="198"/>
        <v/>
      </c>
      <c r="F1854" s="1" t="str">
        <f t="shared" si="199"/>
        <v/>
      </c>
      <c r="H1854" s="4" t="str">
        <f t="shared" si="200"/>
        <v/>
      </c>
      <c r="I1854" s="4" t="str">
        <f t="shared" si="201"/>
        <v/>
      </c>
      <c r="J1854" s="4" t="str">
        <f t="shared" si="202"/>
        <v/>
      </c>
    </row>
    <row r="1855" spans="2:10" x14ac:dyDescent="0.25">
      <c r="B1855" s="2" t="str">
        <f>IF(COUNT($B$16:B1854)&lt;=24*$D$12,IF(DAY(B1854)=1,DATE(YEAR(B1854),MONTH(B1854),15),DATE(YEAR(B1854),MONTH(B1854)+1,1)),"")</f>
        <v/>
      </c>
      <c r="C1855" s="3" t="str">
        <f t="shared" si="196"/>
        <v/>
      </c>
      <c r="D1855" s="4" t="str">
        <f t="shared" si="197"/>
        <v/>
      </c>
      <c r="E1855" s="4" t="str">
        <f t="shared" si="198"/>
        <v/>
      </c>
      <c r="F1855" s="1" t="str">
        <f t="shared" si="199"/>
        <v/>
      </c>
      <c r="H1855" s="4" t="str">
        <f t="shared" si="200"/>
        <v/>
      </c>
      <c r="I1855" s="4" t="str">
        <f t="shared" si="201"/>
        <v/>
      </c>
      <c r="J1855" s="4" t="str">
        <f t="shared" si="202"/>
        <v/>
      </c>
    </row>
    <row r="1856" spans="2:10" x14ac:dyDescent="0.25">
      <c r="B1856" s="2" t="str">
        <f>IF(COUNT($B$16:B1855)&lt;=24*$D$12,IF(DAY(B1855)=1,DATE(YEAR(B1855),MONTH(B1855),15),DATE(YEAR(B1855),MONTH(B1855)+1,1)),"")</f>
        <v/>
      </c>
      <c r="C1856" s="3" t="str">
        <f t="shared" si="196"/>
        <v/>
      </c>
      <c r="D1856" s="4" t="str">
        <f t="shared" si="197"/>
        <v/>
      </c>
      <c r="E1856" s="4" t="str">
        <f t="shared" si="198"/>
        <v/>
      </c>
      <c r="F1856" s="1" t="str">
        <f t="shared" si="199"/>
        <v/>
      </c>
      <c r="H1856" s="4" t="str">
        <f t="shared" si="200"/>
        <v/>
      </c>
      <c r="I1856" s="4" t="str">
        <f t="shared" si="201"/>
        <v/>
      </c>
      <c r="J1856" s="4" t="str">
        <f t="shared" si="202"/>
        <v/>
      </c>
    </row>
    <row r="1857" spans="2:10" x14ac:dyDescent="0.25">
      <c r="B1857" s="2" t="str">
        <f>IF(COUNT($B$16:B1856)&lt;=24*$D$12,IF(DAY(B1856)=1,DATE(YEAR(B1856),MONTH(B1856),15),DATE(YEAR(B1856),MONTH(B1856)+1,1)),"")</f>
        <v/>
      </c>
      <c r="C1857" s="3" t="str">
        <f t="shared" si="196"/>
        <v/>
      </c>
      <c r="D1857" s="4" t="str">
        <f t="shared" si="197"/>
        <v/>
      </c>
      <c r="E1857" s="4" t="str">
        <f t="shared" si="198"/>
        <v/>
      </c>
      <c r="F1857" s="1" t="str">
        <f t="shared" si="199"/>
        <v/>
      </c>
      <c r="H1857" s="4" t="str">
        <f t="shared" si="200"/>
        <v/>
      </c>
      <c r="I1857" s="4" t="str">
        <f t="shared" si="201"/>
        <v/>
      </c>
      <c r="J1857" s="4" t="str">
        <f t="shared" si="202"/>
        <v/>
      </c>
    </row>
    <row r="1858" spans="2:10" x14ac:dyDescent="0.25">
      <c r="B1858" s="2" t="str">
        <f>IF(COUNT($B$16:B1857)&lt;=24*$D$12,IF(DAY(B1857)=1,DATE(YEAR(B1857),MONTH(B1857),15),DATE(YEAR(B1857),MONTH(B1857)+1,1)),"")</f>
        <v/>
      </c>
      <c r="C1858" s="3" t="str">
        <f t="shared" si="196"/>
        <v/>
      </c>
      <c r="D1858" s="4" t="str">
        <f t="shared" si="197"/>
        <v/>
      </c>
      <c r="E1858" s="4" t="str">
        <f t="shared" si="198"/>
        <v/>
      </c>
      <c r="F1858" s="1" t="str">
        <f t="shared" si="199"/>
        <v/>
      </c>
      <c r="H1858" s="4" t="str">
        <f t="shared" si="200"/>
        <v/>
      </c>
      <c r="I1858" s="4" t="str">
        <f t="shared" si="201"/>
        <v/>
      </c>
      <c r="J1858" s="4" t="str">
        <f t="shared" si="202"/>
        <v/>
      </c>
    </row>
    <row r="1859" spans="2:10" x14ac:dyDescent="0.25">
      <c r="B1859" s="2" t="str">
        <f>IF(COUNT($B$16:B1858)&lt;=24*$D$12,IF(DAY(B1858)=1,DATE(YEAR(B1858),MONTH(B1858),15),DATE(YEAR(B1858),MONTH(B1858)+1,1)),"")</f>
        <v/>
      </c>
      <c r="C1859" s="3" t="str">
        <f t="shared" si="196"/>
        <v/>
      </c>
      <c r="D1859" s="4" t="str">
        <f t="shared" si="197"/>
        <v/>
      </c>
      <c r="E1859" s="4" t="str">
        <f t="shared" si="198"/>
        <v/>
      </c>
      <c r="F1859" s="1" t="str">
        <f t="shared" si="199"/>
        <v/>
      </c>
      <c r="H1859" s="4" t="str">
        <f t="shared" si="200"/>
        <v/>
      </c>
      <c r="I1859" s="4" t="str">
        <f t="shared" si="201"/>
        <v/>
      </c>
      <c r="J1859" s="4" t="str">
        <f t="shared" si="202"/>
        <v/>
      </c>
    </row>
    <row r="1860" spans="2:10" x14ac:dyDescent="0.25">
      <c r="B1860" s="2" t="str">
        <f>IF(COUNT($B$16:B1859)&lt;=24*$D$12,IF(DAY(B1859)=1,DATE(YEAR(B1859),MONTH(B1859),15),DATE(YEAR(B1859),MONTH(B1859)+1,1)),"")</f>
        <v/>
      </c>
      <c r="C1860" s="3" t="str">
        <f t="shared" si="196"/>
        <v/>
      </c>
      <c r="D1860" s="4" t="str">
        <f t="shared" si="197"/>
        <v/>
      </c>
      <c r="E1860" s="4" t="str">
        <f t="shared" si="198"/>
        <v/>
      </c>
      <c r="F1860" s="1" t="str">
        <f t="shared" si="199"/>
        <v/>
      </c>
      <c r="H1860" s="4" t="str">
        <f t="shared" si="200"/>
        <v/>
      </c>
      <c r="I1860" s="4" t="str">
        <f t="shared" si="201"/>
        <v/>
      </c>
      <c r="J1860" s="4" t="str">
        <f t="shared" si="202"/>
        <v/>
      </c>
    </row>
    <row r="1861" spans="2:10" x14ac:dyDescent="0.25">
      <c r="B1861" s="2" t="str">
        <f>IF(COUNT($B$16:B1860)&lt;=24*$D$12,IF(DAY(B1860)=1,DATE(YEAR(B1860),MONTH(B1860),15),DATE(YEAR(B1860),MONTH(B1860)+1,1)),"")</f>
        <v/>
      </c>
      <c r="C1861" s="3" t="str">
        <f t="shared" si="196"/>
        <v/>
      </c>
      <c r="D1861" s="4" t="str">
        <f t="shared" si="197"/>
        <v/>
      </c>
      <c r="E1861" s="4" t="str">
        <f t="shared" si="198"/>
        <v/>
      </c>
      <c r="F1861" s="1" t="str">
        <f t="shared" si="199"/>
        <v/>
      </c>
      <c r="H1861" s="4" t="str">
        <f t="shared" si="200"/>
        <v/>
      </c>
      <c r="I1861" s="4" t="str">
        <f t="shared" si="201"/>
        <v/>
      </c>
      <c r="J1861" s="4" t="str">
        <f t="shared" si="202"/>
        <v/>
      </c>
    </row>
    <row r="1862" spans="2:10" x14ac:dyDescent="0.25">
      <c r="B1862" s="2" t="str">
        <f>IF(COUNT($B$16:B1861)&lt;=24*$D$12,IF(DAY(B1861)=1,DATE(YEAR(B1861),MONTH(B1861),15),DATE(YEAR(B1861),MONTH(B1861)+1,1)),"")</f>
        <v/>
      </c>
      <c r="C1862" s="3" t="str">
        <f t="shared" si="196"/>
        <v/>
      </c>
      <c r="D1862" s="4" t="str">
        <f t="shared" si="197"/>
        <v/>
      </c>
      <c r="E1862" s="4" t="str">
        <f t="shared" si="198"/>
        <v/>
      </c>
      <c r="F1862" s="1" t="str">
        <f t="shared" si="199"/>
        <v/>
      </c>
      <c r="H1862" s="4" t="str">
        <f t="shared" si="200"/>
        <v/>
      </c>
      <c r="I1862" s="4" t="str">
        <f t="shared" si="201"/>
        <v/>
      </c>
      <c r="J1862" s="4" t="str">
        <f t="shared" si="202"/>
        <v/>
      </c>
    </row>
    <row r="1863" spans="2:10" x14ac:dyDescent="0.25">
      <c r="B1863" s="2" t="str">
        <f>IF(COUNT($B$16:B1862)&lt;=24*$D$12,IF(DAY(B1862)=1,DATE(YEAR(B1862),MONTH(B1862),15),DATE(YEAR(B1862),MONTH(B1862)+1,1)),"")</f>
        <v/>
      </c>
      <c r="C1863" s="3" t="str">
        <f t="shared" si="196"/>
        <v/>
      </c>
      <c r="D1863" s="4" t="str">
        <f t="shared" si="197"/>
        <v/>
      </c>
      <c r="E1863" s="4" t="str">
        <f t="shared" si="198"/>
        <v/>
      </c>
      <c r="F1863" s="1" t="str">
        <f t="shared" si="199"/>
        <v/>
      </c>
      <c r="H1863" s="4" t="str">
        <f t="shared" si="200"/>
        <v/>
      </c>
      <c r="I1863" s="4" t="str">
        <f t="shared" si="201"/>
        <v/>
      </c>
      <c r="J1863" s="4" t="str">
        <f t="shared" si="202"/>
        <v/>
      </c>
    </row>
    <row r="1864" spans="2:10" x14ac:dyDescent="0.25">
      <c r="B1864" s="2" t="str">
        <f>IF(COUNT($B$16:B1863)&lt;=24*$D$12,IF(DAY(B1863)=1,DATE(YEAR(B1863),MONTH(B1863),15),DATE(YEAR(B1863),MONTH(B1863)+1,1)),"")</f>
        <v/>
      </c>
      <c r="C1864" s="3" t="str">
        <f t="shared" si="196"/>
        <v/>
      </c>
      <c r="D1864" s="4" t="str">
        <f t="shared" si="197"/>
        <v/>
      </c>
      <c r="E1864" s="4" t="str">
        <f t="shared" si="198"/>
        <v/>
      </c>
      <c r="F1864" s="1" t="str">
        <f t="shared" si="199"/>
        <v/>
      </c>
      <c r="H1864" s="4" t="str">
        <f t="shared" si="200"/>
        <v/>
      </c>
      <c r="I1864" s="4" t="str">
        <f t="shared" si="201"/>
        <v/>
      </c>
      <c r="J1864" s="4" t="str">
        <f t="shared" si="202"/>
        <v/>
      </c>
    </row>
    <row r="1865" spans="2:10" x14ac:dyDescent="0.25">
      <c r="B1865" s="2" t="str">
        <f>IF(COUNT($B$16:B1864)&lt;=24*$D$12,IF(DAY(B1864)=1,DATE(YEAR(B1864),MONTH(B1864),15),DATE(YEAR(B1864),MONTH(B1864)+1,1)),"")</f>
        <v/>
      </c>
      <c r="C1865" s="3" t="str">
        <f t="shared" si="196"/>
        <v/>
      </c>
      <c r="D1865" s="4" t="str">
        <f t="shared" si="197"/>
        <v/>
      </c>
      <c r="E1865" s="4" t="str">
        <f t="shared" si="198"/>
        <v/>
      </c>
      <c r="F1865" s="1" t="str">
        <f t="shared" si="199"/>
        <v/>
      </c>
      <c r="H1865" s="4" t="str">
        <f t="shared" si="200"/>
        <v/>
      </c>
      <c r="I1865" s="4" t="str">
        <f t="shared" si="201"/>
        <v/>
      </c>
      <c r="J1865" s="4" t="str">
        <f t="shared" si="202"/>
        <v/>
      </c>
    </row>
    <row r="1866" spans="2:10" x14ac:dyDescent="0.25">
      <c r="B1866" s="2" t="str">
        <f>IF(COUNT($B$16:B1865)&lt;=24*$D$12,IF(DAY(B1865)=1,DATE(YEAR(B1865),MONTH(B1865),15),DATE(YEAR(B1865),MONTH(B1865)+1,1)),"")</f>
        <v/>
      </c>
      <c r="C1866" s="3" t="str">
        <f t="shared" si="196"/>
        <v/>
      </c>
      <c r="D1866" s="4" t="str">
        <f t="shared" si="197"/>
        <v/>
      </c>
      <c r="E1866" s="4" t="str">
        <f t="shared" si="198"/>
        <v/>
      </c>
      <c r="F1866" s="1" t="str">
        <f t="shared" si="199"/>
        <v/>
      </c>
      <c r="H1866" s="4" t="str">
        <f t="shared" si="200"/>
        <v/>
      </c>
      <c r="I1866" s="4" t="str">
        <f t="shared" si="201"/>
        <v/>
      </c>
      <c r="J1866" s="4" t="str">
        <f t="shared" si="202"/>
        <v/>
      </c>
    </row>
    <row r="1867" spans="2:10" x14ac:dyDescent="0.25">
      <c r="B1867" s="2" t="str">
        <f>IF(COUNT($B$16:B1866)&lt;=24*$D$12,IF(DAY(B1866)=1,DATE(YEAR(B1866),MONTH(B1866),15),DATE(YEAR(B1866),MONTH(B1866)+1,1)),"")</f>
        <v/>
      </c>
      <c r="C1867" s="3" t="str">
        <f t="shared" si="196"/>
        <v/>
      </c>
      <c r="D1867" s="4" t="str">
        <f t="shared" si="197"/>
        <v/>
      </c>
      <c r="E1867" s="4" t="str">
        <f t="shared" si="198"/>
        <v/>
      </c>
      <c r="F1867" s="1" t="str">
        <f t="shared" si="199"/>
        <v/>
      </c>
      <c r="H1867" s="4" t="str">
        <f t="shared" si="200"/>
        <v/>
      </c>
      <c r="I1867" s="4" t="str">
        <f t="shared" si="201"/>
        <v/>
      </c>
      <c r="J1867" s="4" t="str">
        <f t="shared" si="202"/>
        <v/>
      </c>
    </row>
    <row r="1868" spans="2:10" x14ac:dyDescent="0.25">
      <c r="B1868" s="2" t="str">
        <f>IF(COUNT($B$16:B1867)&lt;=24*$D$12,IF(DAY(B1867)=1,DATE(YEAR(B1867),MONTH(B1867),15),DATE(YEAR(B1867),MONTH(B1867)+1,1)),"")</f>
        <v/>
      </c>
      <c r="C1868" s="3" t="str">
        <f t="shared" si="196"/>
        <v/>
      </c>
      <c r="D1868" s="4" t="str">
        <f t="shared" si="197"/>
        <v/>
      </c>
      <c r="E1868" s="4" t="str">
        <f t="shared" si="198"/>
        <v/>
      </c>
      <c r="F1868" s="1" t="str">
        <f t="shared" si="199"/>
        <v/>
      </c>
      <c r="H1868" s="4" t="str">
        <f t="shared" si="200"/>
        <v/>
      </c>
      <c r="I1868" s="4" t="str">
        <f t="shared" si="201"/>
        <v/>
      </c>
      <c r="J1868" s="4" t="str">
        <f t="shared" si="202"/>
        <v/>
      </c>
    </row>
    <row r="1869" spans="2:10" x14ac:dyDescent="0.25">
      <c r="B1869" s="2" t="str">
        <f>IF(COUNT($B$16:B1868)&lt;=24*$D$12,IF(DAY(B1868)=1,DATE(YEAR(B1868),MONTH(B1868),15),DATE(YEAR(B1868),MONTH(B1868)+1,1)),"")</f>
        <v/>
      </c>
      <c r="C1869" s="3" t="str">
        <f t="shared" si="196"/>
        <v/>
      </c>
      <c r="D1869" s="4" t="str">
        <f t="shared" si="197"/>
        <v/>
      </c>
      <c r="E1869" s="4" t="str">
        <f t="shared" si="198"/>
        <v/>
      </c>
      <c r="F1869" s="1" t="str">
        <f t="shared" si="199"/>
        <v/>
      </c>
      <c r="H1869" s="4" t="str">
        <f t="shared" si="200"/>
        <v/>
      </c>
      <c r="I1869" s="4" t="str">
        <f t="shared" si="201"/>
        <v/>
      </c>
      <c r="J1869" s="4" t="str">
        <f t="shared" si="202"/>
        <v/>
      </c>
    </row>
    <row r="1870" spans="2:10" x14ac:dyDescent="0.25">
      <c r="B1870" s="2" t="str">
        <f>IF(COUNT($B$16:B1869)&lt;=24*$D$12,IF(DAY(B1869)=1,DATE(YEAR(B1869),MONTH(B1869),15),DATE(YEAR(B1869),MONTH(B1869)+1,1)),"")</f>
        <v/>
      </c>
      <c r="C1870" s="3" t="str">
        <f t="shared" si="196"/>
        <v/>
      </c>
      <c r="D1870" s="4" t="str">
        <f t="shared" si="197"/>
        <v/>
      </c>
      <c r="E1870" s="4" t="str">
        <f t="shared" si="198"/>
        <v/>
      </c>
      <c r="F1870" s="1" t="str">
        <f t="shared" si="199"/>
        <v/>
      </c>
      <c r="H1870" s="4" t="str">
        <f t="shared" si="200"/>
        <v/>
      </c>
      <c r="I1870" s="4" t="str">
        <f t="shared" si="201"/>
        <v/>
      </c>
      <c r="J1870" s="4" t="str">
        <f t="shared" si="202"/>
        <v/>
      </c>
    </row>
    <row r="1871" spans="2:10" x14ac:dyDescent="0.25">
      <c r="B1871" s="2" t="str">
        <f>IF(COUNT($B$16:B1870)&lt;=24*$D$12,IF(DAY(B1870)=1,DATE(YEAR(B1870),MONTH(B1870),15),DATE(YEAR(B1870),MONTH(B1870)+1,1)),"")</f>
        <v/>
      </c>
      <c r="C1871" s="3" t="str">
        <f t="shared" si="196"/>
        <v/>
      </c>
      <c r="D1871" s="4" t="str">
        <f t="shared" si="197"/>
        <v/>
      </c>
      <c r="E1871" s="4" t="str">
        <f t="shared" si="198"/>
        <v/>
      </c>
      <c r="F1871" s="1" t="str">
        <f t="shared" si="199"/>
        <v/>
      </c>
      <c r="H1871" s="4" t="str">
        <f t="shared" si="200"/>
        <v/>
      </c>
      <c r="I1871" s="4" t="str">
        <f t="shared" si="201"/>
        <v/>
      </c>
      <c r="J1871" s="4" t="str">
        <f t="shared" si="202"/>
        <v/>
      </c>
    </row>
    <row r="1872" spans="2:10" x14ac:dyDescent="0.25">
      <c r="B1872" s="2" t="str">
        <f>IF(COUNT($B$16:B1871)&lt;=24*$D$12,IF(DAY(B1871)=1,DATE(YEAR(B1871),MONTH(B1871),15),DATE(YEAR(B1871),MONTH(B1871)+1,1)),"")</f>
        <v/>
      </c>
      <c r="C1872" s="3" t="str">
        <f t="shared" si="196"/>
        <v/>
      </c>
      <c r="D1872" s="4" t="str">
        <f t="shared" si="197"/>
        <v/>
      </c>
      <c r="E1872" s="4" t="str">
        <f t="shared" si="198"/>
        <v/>
      </c>
      <c r="F1872" s="1" t="str">
        <f t="shared" si="199"/>
        <v/>
      </c>
      <c r="H1872" s="4" t="str">
        <f t="shared" si="200"/>
        <v/>
      </c>
      <c r="I1872" s="4" t="str">
        <f t="shared" si="201"/>
        <v/>
      </c>
      <c r="J1872" s="4" t="str">
        <f t="shared" si="202"/>
        <v/>
      </c>
    </row>
    <row r="1873" spans="2:10" x14ac:dyDescent="0.25">
      <c r="B1873" s="2" t="str">
        <f>IF(COUNT($B$16:B1872)&lt;=24*$D$12,IF(DAY(B1872)=1,DATE(YEAR(B1872),MONTH(B1872),15),DATE(YEAR(B1872),MONTH(B1872)+1,1)),"")</f>
        <v/>
      </c>
      <c r="C1873" s="3" t="str">
        <f t="shared" ref="C1873:C1936" si="203">IF(B1873&lt;&gt;"",IF(AND(MONTH(B1873)=1,DAY(B1873)=1),VLOOKUP(DATE(YEAR(B1873)-1,1,1),B:C,2,FALSE)*(1+$D$9),C1872),"")</f>
        <v/>
      </c>
      <c r="D1873" s="4" t="str">
        <f t="shared" ref="D1873:D1936" si="204">IF(C1874&lt;&gt;"",(C1873*$D$7)/24,"")</f>
        <v/>
      </c>
      <c r="E1873" s="4" t="str">
        <f t="shared" ref="E1873:E1936" si="205">IF(C1874&lt;&gt;"",C1873*$D$8/24,"")</f>
        <v/>
      </c>
      <c r="F1873" s="1" t="str">
        <f t="shared" ref="F1873:F1936" si="206">IF(B1873&lt;&gt;"",IF(AND(DAY(B1873)=1,MONTH(B1873)=1),VLOOKUP(DATE(YEAR(B1873)-1,1,1),B:C,2,FALSE)*$D$8,0),"")</f>
        <v/>
      </c>
      <c r="H1873" s="4" t="str">
        <f t="shared" ref="H1873:H1936" si="207">IF(B1873&lt;&gt;"",H1872*(1+$D$10)^(1/24)+SUM(D1873:E1873),"")</f>
        <v/>
      </c>
      <c r="I1873" s="4" t="str">
        <f t="shared" ref="I1873:I1936" si="208">IF(B1873&lt;&gt;"",I1872*(1+$D$10)^(1/24)+IF(D1873&lt;&gt;"",D1873,0)+F1873,"")</f>
        <v/>
      </c>
      <c r="J1873" s="4" t="str">
        <f t="shared" ref="J1873:J1936" si="209">IF(B1874&lt;&gt;"",H1873-I1873,"")</f>
        <v/>
      </c>
    </row>
    <row r="1874" spans="2:10" x14ac:dyDescent="0.25">
      <c r="B1874" s="2" t="str">
        <f>IF(COUNT($B$16:B1873)&lt;=24*$D$12,IF(DAY(B1873)=1,DATE(YEAR(B1873),MONTH(B1873),15),DATE(YEAR(B1873),MONTH(B1873)+1,1)),"")</f>
        <v/>
      </c>
      <c r="C1874" s="3" t="str">
        <f t="shared" si="203"/>
        <v/>
      </c>
      <c r="D1874" s="4" t="str">
        <f t="shared" si="204"/>
        <v/>
      </c>
      <c r="E1874" s="4" t="str">
        <f t="shared" si="205"/>
        <v/>
      </c>
      <c r="F1874" s="1" t="str">
        <f t="shared" si="206"/>
        <v/>
      </c>
      <c r="H1874" s="4" t="str">
        <f t="shared" si="207"/>
        <v/>
      </c>
      <c r="I1874" s="4" t="str">
        <f t="shared" si="208"/>
        <v/>
      </c>
      <c r="J1874" s="4" t="str">
        <f t="shared" si="209"/>
        <v/>
      </c>
    </row>
    <row r="1875" spans="2:10" x14ac:dyDescent="0.25">
      <c r="B1875" s="2" t="str">
        <f>IF(COUNT($B$16:B1874)&lt;=24*$D$12,IF(DAY(B1874)=1,DATE(YEAR(B1874),MONTH(B1874),15),DATE(YEAR(B1874),MONTH(B1874)+1,1)),"")</f>
        <v/>
      </c>
      <c r="C1875" s="3" t="str">
        <f t="shared" si="203"/>
        <v/>
      </c>
      <c r="D1875" s="4" t="str">
        <f t="shared" si="204"/>
        <v/>
      </c>
      <c r="E1875" s="4" t="str">
        <f t="shared" si="205"/>
        <v/>
      </c>
      <c r="F1875" s="1" t="str">
        <f t="shared" si="206"/>
        <v/>
      </c>
      <c r="H1875" s="4" t="str">
        <f t="shared" si="207"/>
        <v/>
      </c>
      <c r="I1875" s="4" t="str">
        <f t="shared" si="208"/>
        <v/>
      </c>
      <c r="J1875" s="4" t="str">
        <f t="shared" si="209"/>
        <v/>
      </c>
    </row>
    <row r="1876" spans="2:10" x14ac:dyDescent="0.25">
      <c r="B1876" s="2" t="str">
        <f>IF(COUNT($B$16:B1875)&lt;=24*$D$12,IF(DAY(B1875)=1,DATE(YEAR(B1875),MONTH(B1875),15),DATE(YEAR(B1875),MONTH(B1875)+1,1)),"")</f>
        <v/>
      </c>
      <c r="C1876" s="3" t="str">
        <f t="shared" si="203"/>
        <v/>
      </c>
      <c r="D1876" s="4" t="str">
        <f t="shared" si="204"/>
        <v/>
      </c>
      <c r="E1876" s="4" t="str">
        <f t="shared" si="205"/>
        <v/>
      </c>
      <c r="F1876" s="1" t="str">
        <f t="shared" si="206"/>
        <v/>
      </c>
      <c r="H1876" s="4" t="str">
        <f t="shared" si="207"/>
        <v/>
      </c>
      <c r="I1876" s="4" t="str">
        <f t="shared" si="208"/>
        <v/>
      </c>
      <c r="J1876" s="4" t="str">
        <f t="shared" si="209"/>
        <v/>
      </c>
    </row>
    <row r="1877" spans="2:10" x14ac:dyDescent="0.25">
      <c r="B1877" s="2" t="str">
        <f>IF(COUNT($B$16:B1876)&lt;=24*$D$12,IF(DAY(B1876)=1,DATE(YEAR(B1876),MONTH(B1876),15),DATE(YEAR(B1876),MONTH(B1876)+1,1)),"")</f>
        <v/>
      </c>
      <c r="C1877" s="3" t="str">
        <f t="shared" si="203"/>
        <v/>
      </c>
      <c r="D1877" s="4" t="str">
        <f t="shared" si="204"/>
        <v/>
      </c>
      <c r="E1877" s="4" t="str">
        <f t="shared" si="205"/>
        <v/>
      </c>
      <c r="F1877" s="1" t="str">
        <f t="shared" si="206"/>
        <v/>
      </c>
      <c r="H1877" s="4" t="str">
        <f t="shared" si="207"/>
        <v/>
      </c>
      <c r="I1877" s="4" t="str">
        <f t="shared" si="208"/>
        <v/>
      </c>
      <c r="J1877" s="4" t="str">
        <f t="shared" si="209"/>
        <v/>
      </c>
    </row>
    <row r="1878" spans="2:10" x14ac:dyDescent="0.25">
      <c r="B1878" s="2" t="str">
        <f>IF(COUNT($B$16:B1877)&lt;=24*$D$12,IF(DAY(B1877)=1,DATE(YEAR(B1877),MONTH(B1877),15),DATE(YEAR(B1877),MONTH(B1877)+1,1)),"")</f>
        <v/>
      </c>
      <c r="C1878" s="3" t="str">
        <f t="shared" si="203"/>
        <v/>
      </c>
      <c r="D1878" s="4" t="str">
        <f t="shared" si="204"/>
        <v/>
      </c>
      <c r="E1878" s="4" t="str">
        <f t="shared" si="205"/>
        <v/>
      </c>
      <c r="F1878" s="1" t="str">
        <f t="shared" si="206"/>
        <v/>
      </c>
      <c r="H1878" s="4" t="str">
        <f t="shared" si="207"/>
        <v/>
      </c>
      <c r="I1878" s="4" t="str">
        <f t="shared" si="208"/>
        <v/>
      </c>
      <c r="J1878" s="4" t="str">
        <f t="shared" si="209"/>
        <v/>
      </c>
    </row>
    <row r="1879" spans="2:10" x14ac:dyDescent="0.25">
      <c r="B1879" s="2" t="str">
        <f>IF(COUNT($B$16:B1878)&lt;=24*$D$12,IF(DAY(B1878)=1,DATE(YEAR(B1878),MONTH(B1878),15),DATE(YEAR(B1878),MONTH(B1878)+1,1)),"")</f>
        <v/>
      </c>
      <c r="C1879" s="3" t="str">
        <f t="shared" si="203"/>
        <v/>
      </c>
      <c r="D1879" s="4" t="str">
        <f t="shared" si="204"/>
        <v/>
      </c>
      <c r="E1879" s="4" t="str">
        <f t="shared" si="205"/>
        <v/>
      </c>
      <c r="F1879" s="1" t="str">
        <f t="shared" si="206"/>
        <v/>
      </c>
      <c r="H1879" s="4" t="str">
        <f t="shared" si="207"/>
        <v/>
      </c>
      <c r="I1879" s="4" t="str">
        <f t="shared" si="208"/>
        <v/>
      </c>
      <c r="J1879" s="4" t="str">
        <f t="shared" si="209"/>
        <v/>
      </c>
    </row>
    <row r="1880" spans="2:10" x14ac:dyDescent="0.25">
      <c r="B1880" s="2" t="str">
        <f>IF(COUNT($B$16:B1879)&lt;=24*$D$12,IF(DAY(B1879)=1,DATE(YEAR(B1879),MONTH(B1879),15),DATE(YEAR(B1879),MONTH(B1879)+1,1)),"")</f>
        <v/>
      </c>
      <c r="C1880" s="3" t="str">
        <f t="shared" si="203"/>
        <v/>
      </c>
      <c r="D1880" s="4" t="str">
        <f t="shared" si="204"/>
        <v/>
      </c>
      <c r="E1880" s="4" t="str">
        <f t="shared" si="205"/>
        <v/>
      </c>
      <c r="F1880" s="1" t="str">
        <f t="shared" si="206"/>
        <v/>
      </c>
      <c r="H1880" s="4" t="str">
        <f t="shared" si="207"/>
        <v/>
      </c>
      <c r="I1880" s="4" t="str">
        <f t="shared" si="208"/>
        <v/>
      </c>
      <c r="J1880" s="4" t="str">
        <f t="shared" si="209"/>
        <v/>
      </c>
    </row>
    <row r="1881" spans="2:10" x14ac:dyDescent="0.25">
      <c r="B1881" s="2" t="str">
        <f>IF(COUNT($B$16:B1880)&lt;=24*$D$12,IF(DAY(B1880)=1,DATE(YEAR(B1880),MONTH(B1880),15),DATE(YEAR(B1880),MONTH(B1880)+1,1)),"")</f>
        <v/>
      </c>
      <c r="C1881" s="3" t="str">
        <f t="shared" si="203"/>
        <v/>
      </c>
      <c r="D1881" s="4" t="str">
        <f t="shared" si="204"/>
        <v/>
      </c>
      <c r="E1881" s="4" t="str">
        <f t="shared" si="205"/>
        <v/>
      </c>
      <c r="F1881" s="1" t="str">
        <f t="shared" si="206"/>
        <v/>
      </c>
      <c r="H1881" s="4" t="str">
        <f t="shared" si="207"/>
        <v/>
      </c>
      <c r="I1881" s="4" t="str">
        <f t="shared" si="208"/>
        <v/>
      </c>
      <c r="J1881" s="4" t="str">
        <f t="shared" si="209"/>
        <v/>
      </c>
    </row>
    <row r="1882" spans="2:10" x14ac:dyDescent="0.25">
      <c r="B1882" s="2" t="str">
        <f>IF(COUNT($B$16:B1881)&lt;=24*$D$12,IF(DAY(B1881)=1,DATE(YEAR(B1881),MONTH(B1881),15),DATE(YEAR(B1881),MONTH(B1881)+1,1)),"")</f>
        <v/>
      </c>
      <c r="C1882" s="3" t="str">
        <f t="shared" si="203"/>
        <v/>
      </c>
      <c r="D1882" s="4" t="str">
        <f t="shared" si="204"/>
        <v/>
      </c>
      <c r="E1882" s="4" t="str">
        <f t="shared" si="205"/>
        <v/>
      </c>
      <c r="F1882" s="1" t="str">
        <f t="shared" si="206"/>
        <v/>
      </c>
      <c r="H1882" s="4" t="str">
        <f t="shared" si="207"/>
        <v/>
      </c>
      <c r="I1882" s="4" t="str">
        <f t="shared" si="208"/>
        <v/>
      </c>
      <c r="J1882" s="4" t="str">
        <f t="shared" si="209"/>
        <v/>
      </c>
    </row>
    <row r="1883" spans="2:10" x14ac:dyDescent="0.25">
      <c r="B1883" s="2" t="str">
        <f>IF(COUNT($B$16:B1882)&lt;=24*$D$12,IF(DAY(B1882)=1,DATE(YEAR(B1882),MONTH(B1882),15),DATE(YEAR(B1882),MONTH(B1882)+1,1)),"")</f>
        <v/>
      </c>
      <c r="C1883" s="3" t="str">
        <f t="shared" si="203"/>
        <v/>
      </c>
      <c r="D1883" s="4" t="str">
        <f t="shared" si="204"/>
        <v/>
      </c>
      <c r="E1883" s="4" t="str">
        <f t="shared" si="205"/>
        <v/>
      </c>
      <c r="F1883" s="1" t="str">
        <f t="shared" si="206"/>
        <v/>
      </c>
      <c r="H1883" s="4" t="str">
        <f t="shared" si="207"/>
        <v/>
      </c>
      <c r="I1883" s="4" t="str">
        <f t="shared" si="208"/>
        <v/>
      </c>
      <c r="J1883" s="4" t="str">
        <f t="shared" si="209"/>
        <v/>
      </c>
    </row>
    <row r="1884" spans="2:10" x14ac:dyDescent="0.25">
      <c r="B1884" s="2" t="str">
        <f>IF(COUNT($B$16:B1883)&lt;=24*$D$12,IF(DAY(B1883)=1,DATE(YEAR(B1883),MONTH(B1883),15),DATE(YEAR(B1883),MONTH(B1883)+1,1)),"")</f>
        <v/>
      </c>
      <c r="C1884" s="3" t="str">
        <f t="shared" si="203"/>
        <v/>
      </c>
      <c r="D1884" s="4" t="str">
        <f t="shared" si="204"/>
        <v/>
      </c>
      <c r="E1884" s="4" t="str">
        <f t="shared" si="205"/>
        <v/>
      </c>
      <c r="F1884" s="1" t="str">
        <f t="shared" si="206"/>
        <v/>
      </c>
      <c r="H1884" s="4" t="str">
        <f t="shared" si="207"/>
        <v/>
      </c>
      <c r="I1884" s="4" t="str">
        <f t="shared" si="208"/>
        <v/>
      </c>
      <c r="J1884" s="4" t="str">
        <f t="shared" si="209"/>
        <v/>
      </c>
    </row>
    <row r="1885" spans="2:10" x14ac:dyDescent="0.25">
      <c r="B1885" s="2" t="str">
        <f>IF(COUNT($B$16:B1884)&lt;=24*$D$12,IF(DAY(B1884)=1,DATE(YEAR(B1884),MONTH(B1884),15),DATE(YEAR(B1884),MONTH(B1884)+1,1)),"")</f>
        <v/>
      </c>
      <c r="C1885" s="3" t="str">
        <f t="shared" si="203"/>
        <v/>
      </c>
      <c r="D1885" s="4" t="str">
        <f t="shared" si="204"/>
        <v/>
      </c>
      <c r="E1885" s="4" t="str">
        <f t="shared" si="205"/>
        <v/>
      </c>
      <c r="F1885" s="1" t="str">
        <f t="shared" si="206"/>
        <v/>
      </c>
      <c r="H1885" s="4" t="str">
        <f t="shared" si="207"/>
        <v/>
      </c>
      <c r="I1885" s="4" t="str">
        <f t="shared" si="208"/>
        <v/>
      </c>
      <c r="J1885" s="4" t="str">
        <f t="shared" si="209"/>
        <v/>
      </c>
    </row>
    <row r="1886" spans="2:10" x14ac:dyDescent="0.25">
      <c r="B1886" s="2" t="str">
        <f>IF(COUNT($B$16:B1885)&lt;=24*$D$12,IF(DAY(B1885)=1,DATE(YEAR(B1885),MONTH(B1885),15),DATE(YEAR(B1885),MONTH(B1885)+1,1)),"")</f>
        <v/>
      </c>
      <c r="C1886" s="3" t="str">
        <f t="shared" si="203"/>
        <v/>
      </c>
      <c r="D1886" s="4" t="str">
        <f t="shared" si="204"/>
        <v/>
      </c>
      <c r="E1886" s="4" t="str">
        <f t="shared" si="205"/>
        <v/>
      </c>
      <c r="F1886" s="1" t="str">
        <f t="shared" si="206"/>
        <v/>
      </c>
      <c r="H1886" s="4" t="str">
        <f t="shared" si="207"/>
        <v/>
      </c>
      <c r="I1886" s="4" t="str">
        <f t="shared" si="208"/>
        <v/>
      </c>
      <c r="J1886" s="4" t="str">
        <f t="shared" si="209"/>
        <v/>
      </c>
    </row>
    <row r="1887" spans="2:10" x14ac:dyDescent="0.25">
      <c r="B1887" s="2" t="str">
        <f>IF(COUNT($B$16:B1886)&lt;=24*$D$12,IF(DAY(B1886)=1,DATE(YEAR(B1886),MONTH(B1886),15),DATE(YEAR(B1886),MONTH(B1886)+1,1)),"")</f>
        <v/>
      </c>
      <c r="C1887" s="3" t="str">
        <f t="shared" si="203"/>
        <v/>
      </c>
      <c r="D1887" s="4" t="str">
        <f t="shared" si="204"/>
        <v/>
      </c>
      <c r="E1887" s="4" t="str">
        <f t="shared" si="205"/>
        <v/>
      </c>
      <c r="F1887" s="1" t="str">
        <f t="shared" si="206"/>
        <v/>
      </c>
      <c r="H1887" s="4" t="str">
        <f t="shared" si="207"/>
        <v/>
      </c>
      <c r="I1887" s="4" t="str">
        <f t="shared" si="208"/>
        <v/>
      </c>
      <c r="J1887" s="4" t="str">
        <f t="shared" si="209"/>
        <v/>
      </c>
    </row>
    <row r="1888" spans="2:10" x14ac:dyDescent="0.25">
      <c r="B1888" s="2" t="str">
        <f>IF(COUNT($B$16:B1887)&lt;=24*$D$12,IF(DAY(B1887)=1,DATE(YEAR(B1887),MONTH(B1887),15),DATE(YEAR(B1887),MONTH(B1887)+1,1)),"")</f>
        <v/>
      </c>
      <c r="C1888" s="3" t="str">
        <f t="shared" si="203"/>
        <v/>
      </c>
      <c r="D1888" s="4" t="str">
        <f t="shared" si="204"/>
        <v/>
      </c>
      <c r="E1888" s="4" t="str">
        <f t="shared" si="205"/>
        <v/>
      </c>
      <c r="F1888" s="1" t="str">
        <f t="shared" si="206"/>
        <v/>
      </c>
      <c r="H1888" s="4" t="str">
        <f t="shared" si="207"/>
        <v/>
      </c>
      <c r="I1888" s="4" t="str">
        <f t="shared" si="208"/>
        <v/>
      </c>
      <c r="J1888" s="4" t="str">
        <f t="shared" si="209"/>
        <v/>
      </c>
    </row>
    <row r="1889" spans="2:10" x14ac:dyDescent="0.25">
      <c r="B1889" s="2" t="str">
        <f>IF(COUNT($B$16:B1888)&lt;=24*$D$12,IF(DAY(B1888)=1,DATE(YEAR(B1888),MONTH(B1888),15),DATE(YEAR(B1888),MONTH(B1888)+1,1)),"")</f>
        <v/>
      </c>
      <c r="C1889" s="3" t="str">
        <f t="shared" si="203"/>
        <v/>
      </c>
      <c r="D1889" s="4" t="str">
        <f t="shared" si="204"/>
        <v/>
      </c>
      <c r="E1889" s="4" t="str">
        <f t="shared" si="205"/>
        <v/>
      </c>
      <c r="F1889" s="1" t="str">
        <f t="shared" si="206"/>
        <v/>
      </c>
      <c r="H1889" s="4" t="str">
        <f t="shared" si="207"/>
        <v/>
      </c>
      <c r="I1889" s="4" t="str">
        <f t="shared" si="208"/>
        <v/>
      </c>
      <c r="J1889" s="4" t="str">
        <f t="shared" si="209"/>
        <v/>
      </c>
    </row>
    <row r="1890" spans="2:10" x14ac:dyDescent="0.25">
      <c r="B1890" s="2" t="str">
        <f>IF(COUNT($B$16:B1889)&lt;=24*$D$12,IF(DAY(B1889)=1,DATE(YEAR(B1889),MONTH(B1889),15),DATE(YEAR(B1889),MONTH(B1889)+1,1)),"")</f>
        <v/>
      </c>
      <c r="C1890" s="3" t="str">
        <f t="shared" si="203"/>
        <v/>
      </c>
      <c r="D1890" s="4" t="str">
        <f t="shared" si="204"/>
        <v/>
      </c>
      <c r="E1890" s="4" t="str">
        <f t="shared" si="205"/>
        <v/>
      </c>
      <c r="F1890" s="1" t="str">
        <f t="shared" si="206"/>
        <v/>
      </c>
      <c r="H1890" s="4" t="str">
        <f t="shared" si="207"/>
        <v/>
      </c>
      <c r="I1890" s="4" t="str">
        <f t="shared" si="208"/>
        <v/>
      </c>
      <c r="J1890" s="4" t="str">
        <f t="shared" si="209"/>
        <v/>
      </c>
    </row>
    <row r="1891" spans="2:10" x14ac:dyDescent="0.25">
      <c r="B1891" s="2" t="str">
        <f>IF(COUNT($B$16:B1890)&lt;=24*$D$12,IF(DAY(B1890)=1,DATE(YEAR(B1890),MONTH(B1890),15),DATE(YEAR(B1890),MONTH(B1890)+1,1)),"")</f>
        <v/>
      </c>
      <c r="C1891" s="3" t="str">
        <f t="shared" si="203"/>
        <v/>
      </c>
      <c r="D1891" s="4" t="str">
        <f t="shared" si="204"/>
        <v/>
      </c>
      <c r="E1891" s="4" t="str">
        <f t="shared" si="205"/>
        <v/>
      </c>
      <c r="F1891" s="1" t="str">
        <f t="shared" si="206"/>
        <v/>
      </c>
      <c r="H1891" s="4" t="str">
        <f t="shared" si="207"/>
        <v/>
      </c>
      <c r="I1891" s="4" t="str">
        <f t="shared" si="208"/>
        <v/>
      </c>
      <c r="J1891" s="4" t="str">
        <f t="shared" si="209"/>
        <v/>
      </c>
    </row>
    <row r="1892" spans="2:10" x14ac:dyDescent="0.25">
      <c r="B1892" s="2" t="str">
        <f>IF(COUNT($B$16:B1891)&lt;=24*$D$12,IF(DAY(B1891)=1,DATE(YEAR(B1891),MONTH(B1891),15),DATE(YEAR(B1891),MONTH(B1891)+1,1)),"")</f>
        <v/>
      </c>
      <c r="C1892" s="3" t="str">
        <f t="shared" si="203"/>
        <v/>
      </c>
      <c r="D1892" s="4" t="str">
        <f t="shared" si="204"/>
        <v/>
      </c>
      <c r="E1892" s="4" t="str">
        <f t="shared" si="205"/>
        <v/>
      </c>
      <c r="F1892" s="1" t="str">
        <f t="shared" si="206"/>
        <v/>
      </c>
      <c r="H1892" s="4" t="str">
        <f t="shared" si="207"/>
        <v/>
      </c>
      <c r="I1892" s="4" t="str">
        <f t="shared" si="208"/>
        <v/>
      </c>
      <c r="J1892" s="4" t="str">
        <f t="shared" si="209"/>
        <v/>
      </c>
    </row>
    <row r="1893" spans="2:10" x14ac:dyDescent="0.25">
      <c r="B1893" s="2" t="str">
        <f>IF(COUNT($B$16:B1892)&lt;=24*$D$12,IF(DAY(B1892)=1,DATE(YEAR(B1892),MONTH(B1892),15),DATE(YEAR(B1892),MONTH(B1892)+1,1)),"")</f>
        <v/>
      </c>
      <c r="C1893" s="3" t="str">
        <f t="shared" si="203"/>
        <v/>
      </c>
      <c r="D1893" s="4" t="str">
        <f t="shared" si="204"/>
        <v/>
      </c>
      <c r="E1893" s="4" t="str">
        <f t="shared" si="205"/>
        <v/>
      </c>
      <c r="F1893" s="1" t="str">
        <f t="shared" si="206"/>
        <v/>
      </c>
      <c r="H1893" s="4" t="str">
        <f t="shared" si="207"/>
        <v/>
      </c>
      <c r="I1893" s="4" t="str">
        <f t="shared" si="208"/>
        <v/>
      </c>
      <c r="J1893" s="4" t="str">
        <f t="shared" si="209"/>
        <v/>
      </c>
    </row>
    <row r="1894" spans="2:10" x14ac:dyDescent="0.25">
      <c r="B1894" s="2" t="str">
        <f>IF(COUNT($B$16:B1893)&lt;=24*$D$12,IF(DAY(B1893)=1,DATE(YEAR(B1893),MONTH(B1893),15),DATE(YEAR(B1893),MONTH(B1893)+1,1)),"")</f>
        <v/>
      </c>
      <c r="C1894" s="3" t="str">
        <f t="shared" si="203"/>
        <v/>
      </c>
      <c r="D1894" s="4" t="str">
        <f t="shared" si="204"/>
        <v/>
      </c>
      <c r="E1894" s="4" t="str">
        <f t="shared" si="205"/>
        <v/>
      </c>
      <c r="F1894" s="1" t="str">
        <f t="shared" si="206"/>
        <v/>
      </c>
      <c r="H1894" s="4" t="str">
        <f t="shared" si="207"/>
        <v/>
      </c>
      <c r="I1894" s="4" t="str">
        <f t="shared" si="208"/>
        <v/>
      </c>
      <c r="J1894" s="4" t="str">
        <f t="shared" si="209"/>
        <v/>
      </c>
    </row>
    <row r="1895" spans="2:10" x14ac:dyDescent="0.25">
      <c r="B1895" s="2" t="str">
        <f>IF(COUNT($B$16:B1894)&lt;=24*$D$12,IF(DAY(B1894)=1,DATE(YEAR(B1894),MONTH(B1894),15),DATE(YEAR(B1894),MONTH(B1894)+1,1)),"")</f>
        <v/>
      </c>
      <c r="C1895" s="3" t="str">
        <f t="shared" si="203"/>
        <v/>
      </c>
      <c r="D1895" s="4" t="str">
        <f t="shared" si="204"/>
        <v/>
      </c>
      <c r="E1895" s="4" t="str">
        <f t="shared" si="205"/>
        <v/>
      </c>
      <c r="F1895" s="1" t="str">
        <f t="shared" si="206"/>
        <v/>
      </c>
      <c r="H1895" s="4" t="str">
        <f t="shared" si="207"/>
        <v/>
      </c>
      <c r="I1895" s="4" t="str">
        <f t="shared" si="208"/>
        <v/>
      </c>
      <c r="J1895" s="4" t="str">
        <f t="shared" si="209"/>
        <v/>
      </c>
    </row>
    <row r="1896" spans="2:10" x14ac:dyDescent="0.25">
      <c r="B1896" s="2" t="str">
        <f>IF(COUNT($B$16:B1895)&lt;=24*$D$12,IF(DAY(B1895)=1,DATE(YEAR(B1895),MONTH(B1895),15),DATE(YEAR(B1895),MONTH(B1895)+1,1)),"")</f>
        <v/>
      </c>
      <c r="C1896" s="3" t="str">
        <f t="shared" si="203"/>
        <v/>
      </c>
      <c r="D1896" s="4" t="str">
        <f t="shared" si="204"/>
        <v/>
      </c>
      <c r="E1896" s="4" t="str">
        <f t="shared" si="205"/>
        <v/>
      </c>
      <c r="F1896" s="1" t="str">
        <f t="shared" si="206"/>
        <v/>
      </c>
      <c r="H1896" s="4" t="str">
        <f t="shared" si="207"/>
        <v/>
      </c>
      <c r="I1896" s="4" t="str">
        <f t="shared" si="208"/>
        <v/>
      </c>
      <c r="J1896" s="4" t="str">
        <f t="shared" si="209"/>
        <v/>
      </c>
    </row>
    <row r="1897" spans="2:10" x14ac:dyDescent="0.25">
      <c r="B1897" s="2" t="str">
        <f>IF(COUNT($B$16:B1896)&lt;=24*$D$12,IF(DAY(B1896)=1,DATE(YEAR(B1896),MONTH(B1896),15),DATE(YEAR(B1896),MONTH(B1896)+1,1)),"")</f>
        <v/>
      </c>
      <c r="C1897" s="3" t="str">
        <f t="shared" si="203"/>
        <v/>
      </c>
      <c r="D1897" s="4" t="str">
        <f t="shared" si="204"/>
        <v/>
      </c>
      <c r="E1897" s="4" t="str">
        <f t="shared" si="205"/>
        <v/>
      </c>
      <c r="F1897" s="1" t="str">
        <f t="shared" si="206"/>
        <v/>
      </c>
      <c r="H1897" s="4" t="str">
        <f t="shared" si="207"/>
        <v/>
      </c>
      <c r="I1897" s="4" t="str">
        <f t="shared" si="208"/>
        <v/>
      </c>
      <c r="J1897" s="4" t="str">
        <f t="shared" si="209"/>
        <v/>
      </c>
    </row>
    <row r="1898" spans="2:10" x14ac:dyDescent="0.25">
      <c r="B1898" s="2" t="str">
        <f>IF(COUNT($B$16:B1897)&lt;=24*$D$12,IF(DAY(B1897)=1,DATE(YEAR(B1897),MONTH(B1897),15),DATE(YEAR(B1897),MONTH(B1897)+1,1)),"")</f>
        <v/>
      </c>
      <c r="C1898" s="3" t="str">
        <f t="shared" si="203"/>
        <v/>
      </c>
      <c r="D1898" s="4" t="str">
        <f t="shared" si="204"/>
        <v/>
      </c>
      <c r="E1898" s="4" t="str">
        <f t="shared" si="205"/>
        <v/>
      </c>
      <c r="F1898" s="1" t="str">
        <f t="shared" si="206"/>
        <v/>
      </c>
      <c r="H1898" s="4" t="str">
        <f t="shared" si="207"/>
        <v/>
      </c>
      <c r="I1898" s="4" t="str">
        <f t="shared" si="208"/>
        <v/>
      </c>
      <c r="J1898" s="4" t="str">
        <f t="shared" si="209"/>
        <v/>
      </c>
    </row>
    <row r="1899" spans="2:10" x14ac:dyDescent="0.25">
      <c r="B1899" s="2" t="str">
        <f>IF(COUNT($B$16:B1898)&lt;=24*$D$12,IF(DAY(B1898)=1,DATE(YEAR(B1898),MONTH(B1898),15),DATE(YEAR(B1898),MONTH(B1898)+1,1)),"")</f>
        <v/>
      </c>
      <c r="C1899" s="3" t="str">
        <f t="shared" si="203"/>
        <v/>
      </c>
      <c r="D1899" s="4" t="str">
        <f t="shared" si="204"/>
        <v/>
      </c>
      <c r="E1899" s="4" t="str">
        <f t="shared" si="205"/>
        <v/>
      </c>
      <c r="F1899" s="1" t="str">
        <f t="shared" si="206"/>
        <v/>
      </c>
      <c r="H1899" s="4" t="str">
        <f t="shared" si="207"/>
        <v/>
      </c>
      <c r="I1899" s="4" t="str">
        <f t="shared" si="208"/>
        <v/>
      </c>
      <c r="J1899" s="4" t="str">
        <f t="shared" si="209"/>
        <v/>
      </c>
    </row>
    <row r="1900" spans="2:10" x14ac:dyDescent="0.25">
      <c r="B1900" s="2" t="str">
        <f>IF(COUNT($B$16:B1899)&lt;=24*$D$12,IF(DAY(B1899)=1,DATE(YEAR(B1899),MONTH(B1899),15),DATE(YEAR(B1899),MONTH(B1899)+1,1)),"")</f>
        <v/>
      </c>
      <c r="C1900" s="3" t="str">
        <f t="shared" si="203"/>
        <v/>
      </c>
      <c r="D1900" s="4" t="str">
        <f t="shared" si="204"/>
        <v/>
      </c>
      <c r="E1900" s="4" t="str">
        <f t="shared" si="205"/>
        <v/>
      </c>
      <c r="F1900" s="1" t="str">
        <f t="shared" si="206"/>
        <v/>
      </c>
      <c r="H1900" s="4" t="str">
        <f t="shared" si="207"/>
        <v/>
      </c>
      <c r="I1900" s="4" t="str">
        <f t="shared" si="208"/>
        <v/>
      </c>
      <c r="J1900" s="4" t="str">
        <f t="shared" si="209"/>
        <v/>
      </c>
    </row>
    <row r="1901" spans="2:10" x14ac:dyDescent="0.25">
      <c r="B1901" s="2" t="str">
        <f>IF(COUNT($B$16:B1900)&lt;=24*$D$12,IF(DAY(B1900)=1,DATE(YEAR(B1900),MONTH(B1900),15),DATE(YEAR(B1900),MONTH(B1900)+1,1)),"")</f>
        <v/>
      </c>
      <c r="C1901" s="3" t="str">
        <f t="shared" si="203"/>
        <v/>
      </c>
      <c r="D1901" s="4" t="str">
        <f t="shared" si="204"/>
        <v/>
      </c>
      <c r="E1901" s="4" t="str">
        <f t="shared" si="205"/>
        <v/>
      </c>
      <c r="F1901" s="1" t="str">
        <f t="shared" si="206"/>
        <v/>
      </c>
      <c r="H1901" s="4" t="str">
        <f t="shared" si="207"/>
        <v/>
      </c>
      <c r="I1901" s="4" t="str">
        <f t="shared" si="208"/>
        <v/>
      </c>
      <c r="J1901" s="4" t="str">
        <f t="shared" si="209"/>
        <v/>
      </c>
    </row>
    <row r="1902" spans="2:10" x14ac:dyDescent="0.25">
      <c r="B1902" s="2" t="str">
        <f>IF(COUNT($B$16:B1901)&lt;=24*$D$12,IF(DAY(B1901)=1,DATE(YEAR(B1901),MONTH(B1901),15),DATE(YEAR(B1901),MONTH(B1901)+1,1)),"")</f>
        <v/>
      </c>
      <c r="C1902" s="3" t="str">
        <f t="shared" si="203"/>
        <v/>
      </c>
      <c r="D1902" s="4" t="str">
        <f t="shared" si="204"/>
        <v/>
      </c>
      <c r="E1902" s="4" t="str">
        <f t="shared" si="205"/>
        <v/>
      </c>
      <c r="F1902" s="1" t="str">
        <f t="shared" si="206"/>
        <v/>
      </c>
      <c r="H1902" s="4" t="str">
        <f t="shared" si="207"/>
        <v/>
      </c>
      <c r="I1902" s="4" t="str">
        <f t="shared" si="208"/>
        <v/>
      </c>
      <c r="J1902" s="4" t="str">
        <f t="shared" si="209"/>
        <v/>
      </c>
    </row>
    <row r="1903" spans="2:10" x14ac:dyDescent="0.25">
      <c r="B1903" s="2" t="str">
        <f>IF(COUNT($B$16:B1902)&lt;=24*$D$12,IF(DAY(B1902)=1,DATE(YEAR(B1902),MONTH(B1902),15),DATE(YEAR(B1902),MONTH(B1902)+1,1)),"")</f>
        <v/>
      </c>
      <c r="C1903" s="3" t="str">
        <f t="shared" si="203"/>
        <v/>
      </c>
      <c r="D1903" s="4" t="str">
        <f t="shared" si="204"/>
        <v/>
      </c>
      <c r="E1903" s="4" t="str">
        <f t="shared" si="205"/>
        <v/>
      </c>
      <c r="F1903" s="1" t="str">
        <f t="shared" si="206"/>
        <v/>
      </c>
      <c r="H1903" s="4" t="str">
        <f t="shared" si="207"/>
        <v/>
      </c>
      <c r="I1903" s="4" t="str">
        <f t="shared" si="208"/>
        <v/>
      </c>
      <c r="J1903" s="4" t="str">
        <f t="shared" si="209"/>
        <v/>
      </c>
    </row>
    <row r="1904" spans="2:10" x14ac:dyDescent="0.25">
      <c r="B1904" s="2" t="str">
        <f>IF(COUNT($B$16:B1903)&lt;=24*$D$12,IF(DAY(B1903)=1,DATE(YEAR(B1903),MONTH(B1903),15),DATE(YEAR(B1903),MONTH(B1903)+1,1)),"")</f>
        <v/>
      </c>
      <c r="C1904" s="3" t="str">
        <f t="shared" si="203"/>
        <v/>
      </c>
      <c r="D1904" s="4" t="str">
        <f t="shared" si="204"/>
        <v/>
      </c>
      <c r="E1904" s="4" t="str">
        <f t="shared" si="205"/>
        <v/>
      </c>
      <c r="F1904" s="1" t="str">
        <f t="shared" si="206"/>
        <v/>
      </c>
      <c r="H1904" s="4" t="str">
        <f t="shared" si="207"/>
        <v/>
      </c>
      <c r="I1904" s="4" t="str">
        <f t="shared" si="208"/>
        <v/>
      </c>
      <c r="J1904" s="4" t="str">
        <f t="shared" si="209"/>
        <v/>
      </c>
    </row>
    <row r="1905" spans="2:10" x14ac:dyDescent="0.25">
      <c r="B1905" s="2" t="str">
        <f>IF(COUNT($B$16:B1904)&lt;=24*$D$12,IF(DAY(B1904)=1,DATE(YEAR(B1904),MONTH(B1904),15),DATE(YEAR(B1904),MONTH(B1904)+1,1)),"")</f>
        <v/>
      </c>
      <c r="C1905" s="3" t="str">
        <f t="shared" si="203"/>
        <v/>
      </c>
      <c r="D1905" s="4" t="str">
        <f t="shared" si="204"/>
        <v/>
      </c>
      <c r="E1905" s="4" t="str">
        <f t="shared" si="205"/>
        <v/>
      </c>
      <c r="F1905" s="1" t="str">
        <f t="shared" si="206"/>
        <v/>
      </c>
      <c r="H1905" s="4" t="str">
        <f t="shared" si="207"/>
        <v/>
      </c>
      <c r="I1905" s="4" t="str">
        <f t="shared" si="208"/>
        <v/>
      </c>
      <c r="J1905" s="4" t="str">
        <f t="shared" si="209"/>
        <v/>
      </c>
    </row>
    <row r="1906" spans="2:10" x14ac:dyDescent="0.25">
      <c r="B1906" s="2" t="str">
        <f>IF(COUNT($B$16:B1905)&lt;=24*$D$12,IF(DAY(B1905)=1,DATE(YEAR(B1905),MONTH(B1905),15),DATE(YEAR(B1905),MONTH(B1905)+1,1)),"")</f>
        <v/>
      </c>
      <c r="C1906" s="3" t="str">
        <f t="shared" si="203"/>
        <v/>
      </c>
      <c r="D1906" s="4" t="str">
        <f t="shared" si="204"/>
        <v/>
      </c>
      <c r="E1906" s="4" t="str">
        <f t="shared" si="205"/>
        <v/>
      </c>
      <c r="F1906" s="1" t="str">
        <f t="shared" si="206"/>
        <v/>
      </c>
      <c r="H1906" s="4" t="str">
        <f t="shared" si="207"/>
        <v/>
      </c>
      <c r="I1906" s="4" t="str">
        <f t="shared" si="208"/>
        <v/>
      </c>
      <c r="J1906" s="4" t="str">
        <f t="shared" si="209"/>
        <v/>
      </c>
    </row>
    <row r="1907" spans="2:10" x14ac:dyDescent="0.25">
      <c r="B1907" s="2" t="str">
        <f>IF(COUNT($B$16:B1906)&lt;=24*$D$12,IF(DAY(B1906)=1,DATE(YEAR(B1906),MONTH(B1906),15),DATE(YEAR(B1906),MONTH(B1906)+1,1)),"")</f>
        <v/>
      </c>
      <c r="C1907" s="3" t="str">
        <f t="shared" si="203"/>
        <v/>
      </c>
      <c r="D1907" s="4" t="str">
        <f t="shared" si="204"/>
        <v/>
      </c>
      <c r="E1907" s="4" t="str">
        <f t="shared" si="205"/>
        <v/>
      </c>
      <c r="F1907" s="1" t="str">
        <f t="shared" si="206"/>
        <v/>
      </c>
      <c r="H1907" s="4" t="str">
        <f t="shared" si="207"/>
        <v/>
      </c>
      <c r="I1907" s="4" t="str">
        <f t="shared" si="208"/>
        <v/>
      </c>
      <c r="J1907" s="4" t="str">
        <f t="shared" si="209"/>
        <v/>
      </c>
    </row>
    <row r="1908" spans="2:10" x14ac:dyDescent="0.25">
      <c r="B1908" s="2" t="str">
        <f>IF(COUNT($B$16:B1907)&lt;=24*$D$12,IF(DAY(B1907)=1,DATE(YEAR(B1907),MONTH(B1907),15),DATE(YEAR(B1907),MONTH(B1907)+1,1)),"")</f>
        <v/>
      </c>
      <c r="C1908" s="3" t="str">
        <f t="shared" si="203"/>
        <v/>
      </c>
      <c r="D1908" s="4" t="str">
        <f t="shared" si="204"/>
        <v/>
      </c>
      <c r="E1908" s="4" t="str">
        <f t="shared" si="205"/>
        <v/>
      </c>
      <c r="F1908" s="1" t="str">
        <f t="shared" si="206"/>
        <v/>
      </c>
      <c r="H1908" s="4" t="str">
        <f t="shared" si="207"/>
        <v/>
      </c>
      <c r="I1908" s="4" t="str">
        <f t="shared" si="208"/>
        <v/>
      </c>
      <c r="J1908" s="4" t="str">
        <f t="shared" si="209"/>
        <v/>
      </c>
    </row>
    <row r="1909" spans="2:10" x14ac:dyDescent="0.25">
      <c r="B1909" s="2" t="str">
        <f>IF(COUNT($B$16:B1908)&lt;=24*$D$12,IF(DAY(B1908)=1,DATE(YEAR(B1908),MONTH(B1908),15),DATE(YEAR(B1908),MONTH(B1908)+1,1)),"")</f>
        <v/>
      </c>
      <c r="C1909" s="3" t="str">
        <f t="shared" si="203"/>
        <v/>
      </c>
      <c r="D1909" s="4" t="str">
        <f t="shared" si="204"/>
        <v/>
      </c>
      <c r="E1909" s="4" t="str">
        <f t="shared" si="205"/>
        <v/>
      </c>
      <c r="F1909" s="1" t="str">
        <f t="shared" si="206"/>
        <v/>
      </c>
      <c r="H1909" s="4" t="str">
        <f t="shared" si="207"/>
        <v/>
      </c>
      <c r="I1909" s="4" t="str">
        <f t="shared" si="208"/>
        <v/>
      </c>
      <c r="J1909" s="4" t="str">
        <f t="shared" si="209"/>
        <v/>
      </c>
    </row>
    <row r="1910" spans="2:10" x14ac:dyDescent="0.25">
      <c r="B1910" s="2" t="str">
        <f>IF(COUNT($B$16:B1909)&lt;=24*$D$12,IF(DAY(B1909)=1,DATE(YEAR(B1909),MONTH(B1909),15),DATE(YEAR(B1909),MONTH(B1909)+1,1)),"")</f>
        <v/>
      </c>
      <c r="C1910" s="3" t="str">
        <f t="shared" si="203"/>
        <v/>
      </c>
      <c r="D1910" s="4" t="str">
        <f t="shared" si="204"/>
        <v/>
      </c>
      <c r="E1910" s="4" t="str">
        <f t="shared" si="205"/>
        <v/>
      </c>
      <c r="F1910" s="1" t="str">
        <f t="shared" si="206"/>
        <v/>
      </c>
      <c r="H1910" s="4" t="str">
        <f t="shared" si="207"/>
        <v/>
      </c>
      <c r="I1910" s="4" t="str">
        <f t="shared" si="208"/>
        <v/>
      </c>
      <c r="J1910" s="4" t="str">
        <f t="shared" si="209"/>
        <v/>
      </c>
    </row>
    <row r="1911" spans="2:10" x14ac:dyDescent="0.25">
      <c r="B1911" s="2" t="str">
        <f>IF(COUNT($B$16:B1910)&lt;=24*$D$12,IF(DAY(B1910)=1,DATE(YEAR(B1910),MONTH(B1910),15),DATE(YEAR(B1910),MONTH(B1910)+1,1)),"")</f>
        <v/>
      </c>
      <c r="C1911" s="3" t="str">
        <f t="shared" si="203"/>
        <v/>
      </c>
      <c r="D1911" s="4" t="str">
        <f t="shared" si="204"/>
        <v/>
      </c>
      <c r="E1911" s="4" t="str">
        <f t="shared" si="205"/>
        <v/>
      </c>
      <c r="F1911" s="1" t="str">
        <f t="shared" si="206"/>
        <v/>
      </c>
      <c r="H1911" s="4" t="str">
        <f t="shared" si="207"/>
        <v/>
      </c>
      <c r="I1911" s="4" t="str">
        <f t="shared" si="208"/>
        <v/>
      </c>
      <c r="J1911" s="4" t="str">
        <f t="shared" si="209"/>
        <v/>
      </c>
    </row>
    <row r="1912" spans="2:10" x14ac:dyDescent="0.25">
      <c r="B1912" s="2" t="str">
        <f>IF(COUNT($B$16:B1911)&lt;=24*$D$12,IF(DAY(B1911)=1,DATE(YEAR(B1911),MONTH(B1911),15),DATE(YEAR(B1911),MONTH(B1911)+1,1)),"")</f>
        <v/>
      </c>
      <c r="C1912" s="3" t="str">
        <f t="shared" si="203"/>
        <v/>
      </c>
      <c r="D1912" s="4" t="str">
        <f t="shared" si="204"/>
        <v/>
      </c>
      <c r="E1912" s="4" t="str">
        <f t="shared" si="205"/>
        <v/>
      </c>
      <c r="F1912" s="1" t="str">
        <f t="shared" si="206"/>
        <v/>
      </c>
      <c r="H1912" s="4" t="str">
        <f t="shared" si="207"/>
        <v/>
      </c>
      <c r="I1912" s="4" t="str">
        <f t="shared" si="208"/>
        <v/>
      </c>
      <c r="J1912" s="4" t="str">
        <f t="shared" si="209"/>
        <v/>
      </c>
    </row>
    <row r="1913" spans="2:10" x14ac:dyDescent="0.25">
      <c r="B1913" s="2" t="str">
        <f>IF(COUNT($B$16:B1912)&lt;=24*$D$12,IF(DAY(B1912)=1,DATE(YEAR(B1912),MONTH(B1912),15),DATE(YEAR(B1912),MONTH(B1912)+1,1)),"")</f>
        <v/>
      </c>
      <c r="C1913" s="3" t="str">
        <f t="shared" si="203"/>
        <v/>
      </c>
      <c r="D1913" s="4" t="str">
        <f t="shared" si="204"/>
        <v/>
      </c>
      <c r="E1913" s="4" t="str">
        <f t="shared" si="205"/>
        <v/>
      </c>
      <c r="F1913" s="1" t="str">
        <f t="shared" si="206"/>
        <v/>
      </c>
      <c r="H1913" s="4" t="str">
        <f t="shared" si="207"/>
        <v/>
      </c>
      <c r="I1913" s="4" t="str">
        <f t="shared" si="208"/>
        <v/>
      </c>
      <c r="J1913" s="4" t="str">
        <f t="shared" si="209"/>
        <v/>
      </c>
    </row>
    <row r="1914" spans="2:10" x14ac:dyDescent="0.25">
      <c r="B1914" s="2" t="str">
        <f>IF(COUNT($B$16:B1913)&lt;=24*$D$12,IF(DAY(B1913)=1,DATE(YEAR(B1913),MONTH(B1913),15),DATE(YEAR(B1913),MONTH(B1913)+1,1)),"")</f>
        <v/>
      </c>
      <c r="C1914" s="3" t="str">
        <f t="shared" si="203"/>
        <v/>
      </c>
      <c r="D1914" s="4" t="str">
        <f t="shared" si="204"/>
        <v/>
      </c>
      <c r="E1914" s="4" t="str">
        <f t="shared" si="205"/>
        <v/>
      </c>
      <c r="F1914" s="1" t="str">
        <f t="shared" si="206"/>
        <v/>
      </c>
      <c r="H1914" s="4" t="str">
        <f t="shared" si="207"/>
        <v/>
      </c>
      <c r="I1914" s="4" t="str">
        <f t="shared" si="208"/>
        <v/>
      </c>
      <c r="J1914" s="4" t="str">
        <f t="shared" si="209"/>
        <v/>
      </c>
    </row>
    <row r="1915" spans="2:10" x14ac:dyDescent="0.25">
      <c r="B1915" s="2" t="str">
        <f>IF(COUNT($B$16:B1914)&lt;=24*$D$12,IF(DAY(B1914)=1,DATE(YEAR(B1914),MONTH(B1914),15),DATE(YEAR(B1914),MONTH(B1914)+1,1)),"")</f>
        <v/>
      </c>
      <c r="C1915" s="3" t="str">
        <f t="shared" si="203"/>
        <v/>
      </c>
      <c r="D1915" s="4" t="str">
        <f t="shared" si="204"/>
        <v/>
      </c>
      <c r="E1915" s="4" t="str">
        <f t="shared" si="205"/>
        <v/>
      </c>
      <c r="F1915" s="1" t="str">
        <f t="shared" si="206"/>
        <v/>
      </c>
      <c r="H1915" s="4" t="str">
        <f t="shared" si="207"/>
        <v/>
      </c>
      <c r="I1915" s="4" t="str">
        <f t="shared" si="208"/>
        <v/>
      </c>
      <c r="J1915" s="4" t="str">
        <f t="shared" si="209"/>
        <v/>
      </c>
    </row>
    <row r="1916" spans="2:10" x14ac:dyDescent="0.25">
      <c r="B1916" s="2" t="str">
        <f>IF(COUNT($B$16:B1915)&lt;=24*$D$12,IF(DAY(B1915)=1,DATE(YEAR(B1915),MONTH(B1915),15),DATE(YEAR(B1915),MONTH(B1915)+1,1)),"")</f>
        <v/>
      </c>
      <c r="C1916" s="3" t="str">
        <f t="shared" si="203"/>
        <v/>
      </c>
      <c r="D1916" s="4" t="str">
        <f t="shared" si="204"/>
        <v/>
      </c>
      <c r="E1916" s="4" t="str">
        <f t="shared" si="205"/>
        <v/>
      </c>
      <c r="F1916" s="1" t="str">
        <f t="shared" si="206"/>
        <v/>
      </c>
      <c r="H1916" s="4" t="str">
        <f t="shared" si="207"/>
        <v/>
      </c>
      <c r="I1916" s="4" t="str">
        <f t="shared" si="208"/>
        <v/>
      </c>
      <c r="J1916" s="4" t="str">
        <f t="shared" si="209"/>
        <v/>
      </c>
    </row>
    <row r="1917" spans="2:10" x14ac:dyDescent="0.25">
      <c r="B1917" s="2" t="str">
        <f>IF(COUNT($B$16:B1916)&lt;=24*$D$12,IF(DAY(B1916)=1,DATE(YEAR(B1916),MONTH(B1916),15),DATE(YEAR(B1916),MONTH(B1916)+1,1)),"")</f>
        <v/>
      </c>
      <c r="C1917" s="3" t="str">
        <f t="shared" si="203"/>
        <v/>
      </c>
      <c r="D1917" s="4" t="str">
        <f t="shared" si="204"/>
        <v/>
      </c>
      <c r="E1917" s="4" t="str">
        <f t="shared" si="205"/>
        <v/>
      </c>
      <c r="F1917" s="1" t="str">
        <f t="shared" si="206"/>
        <v/>
      </c>
      <c r="H1917" s="4" t="str">
        <f t="shared" si="207"/>
        <v/>
      </c>
      <c r="I1917" s="4" t="str">
        <f t="shared" si="208"/>
        <v/>
      </c>
      <c r="J1917" s="4" t="str">
        <f t="shared" si="209"/>
        <v/>
      </c>
    </row>
    <row r="1918" spans="2:10" x14ac:dyDescent="0.25">
      <c r="B1918" s="2" t="str">
        <f>IF(COUNT($B$16:B1917)&lt;=24*$D$12,IF(DAY(B1917)=1,DATE(YEAR(B1917),MONTH(B1917),15),DATE(YEAR(B1917),MONTH(B1917)+1,1)),"")</f>
        <v/>
      </c>
      <c r="C1918" s="3" t="str">
        <f t="shared" si="203"/>
        <v/>
      </c>
      <c r="D1918" s="4" t="str">
        <f t="shared" si="204"/>
        <v/>
      </c>
      <c r="E1918" s="4" t="str">
        <f t="shared" si="205"/>
        <v/>
      </c>
      <c r="F1918" s="1" t="str">
        <f t="shared" si="206"/>
        <v/>
      </c>
      <c r="H1918" s="4" t="str">
        <f t="shared" si="207"/>
        <v/>
      </c>
      <c r="I1918" s="4" t="str">
        <f t="shared" si="208"/>
        <v/>
      </c>
      <c r="J1918" s="4" t="str">
        <f t="shared" si="209"/>
        <v/>
      </c>
    </row>
    <row r="1919" spans="2:10" x14ac:dyDescent="0.25">
      <c r="B1919" s="2" t="str">
        <f>IF(COUNT($B$16:B1918)&lt;=24*$D$12,IF(DAY(B1918)=1,DATE(YEAR(B1918),MONTH(B1918),15),DATE(YEAR(B1918),MONTH(B1918)+1,1)),"")</f>
        <v/>
      </c>
      <c r="C1919" s="3" t="str">
        <f t="shared" si="203"/>
        <v/>
      </c>
      <c r="D1919" s="4" t="str">
        <f t="shared" si="204"/>
        <v/>
      </c>
      <c r="E1919" s="4" t="str">
        <f t="shared" si="205"/>
        <v/>
      </c>
      <c r="F1919" s="1" t="str">
        <f t="shared" si="206"/>
        <v/>
      </c>
      <c r="H1919" s="4" t="str">
        <f t="shared" si="207"/>
        <v/>
      </c>
      <c r="I1919" s="4" t="str">
        <f t="shared" si="208"/>
        <v/>
      </c>
      <c r="J1919" s="4" t="str">
        <f t="shared" si="209"/>
        <v/>
      </c>
    </row>
    <row r="1920" spans="2:10" x14ac:dyDescent="0.25">
      <c r="B1920" s="2" t="str">
        <f>IF(COUNT($B$16:B1919)&lt;=24*$D$12,IF(DAY(B1919)=1,DATE(YEAR(B1919),MONTH(B1919),15),DATE(YEAR(B1919),MONTH(B1919)+1,1)),"")</f>
        <v/>
      </c>
      <c r="C1920" s="3" t="str">
        <f t="shared" si="203"/>
        <v/>
      </c>
      <c r="D1920" s="4" t="str">
        <f t="shared" si="204"/>
        <v/>
      </c>
      <c r="E1920" s="4" t="str">
        <f t="shared" si="205"/>
        <v/>
      </c>
      <c r="F1920" s="1" t="str">
        <f t="shared" si="206"/>
        <v/>
      </c>
      <c r="H1920" s="4" t="str">
        <f t="shared" si="207"/>
        <v/>
      </c>
      <c r="I1920" s="4" t="str">
        <f t="shared" si="208"/>
        <v/>
      </c>
      <c r="J1920" s="4" t="str">
        <f t="shared" si="209"/>
        <v/>
      </c>
    </row>
    <row r="1921" spans="2:10" x14ac:dyDescent="0.25">
      <c r="B1921" s="2" t="str">
        <f>IF(COUNT($B$16:B1920)&lt;=24*$D$12,IF(DAY(B1920)=1,DATE(YEAR(B1920),MONTH(B1920),15),DATE(YEAR(B1920),MONTH(B1920)+1,1)),"")</f>
        <v/>
      </c>
      <c r="C1921" s="3" t="str">
        <f t="shared" si="203"/>
        <v/>
      </c>
      <c r="D1921" s="4" t="str">
        <f t="shared" si="204"/>
        <v/>
      </c>
      <c r="E1921" s="4" t="str">
        <f t="shared" si="205"/>
        <v/>
      </c>
      <c r="F1921" s="1" t="str">
        <f t="shared" si="206"/>
        <v/>
      </c>
      <c r="H1921" s="4" t="str">
        <f t="shared" si="207"/>
        <v/>
      </c>
      <c r="I1921" s="4" t="str">
        <f t="shared" si="208"/>
        <v/>
      </c>
      <c r="J1921" s="4" t="str">
        <f t="shared" si="209"/>
        <v/>
      </c>
    </row>
    <row r="1922" spans="2:10" x14ac:dyDescent="0.25">
      <c r="B1922" s="2" t="str">
        <f>IF(COUNT($B$16:B1921)&lt;=24*$D$12,IF(DAY(B1921)=1,DATE(YEAR(B1921),MONTH(B1921),15),DATE(YEAR(B1921),MONTH(B1921)+1,1)),"")</f>
        <v/>
      </c>
      <c r="C1922" s="3" t="str">
        <f t="shared" si="203"/>
        <v/>
      </c>
      <c r="D1922" s="4" t="str">
        <f t="shared" si="204"/>
        <v/>
      </c>
      <c r="E1922" s="4" t="str">
        <f t="shared" si="205"/>
        <v/>
      </c>
      <c r="F1922" s="1" t="str">
        <f t="shared" si="206"/>
        <v/>
      </c>
      <c r="H1922" s="4" t="str">
        <f t="shared" si="207"/>
        <v/>
      </c>
      <c r="I1922" s="4" t="str">
        <f t="shared" si="208"/>
        <v/>
      </c>
      <c r="J1922" s="4" t="str">
        <f t="shared" si="209"/>
        <v/>
      </c>
    </row>
    <row r="1923" spans="2:10" x14ac:dyDescent="0.25">
      <c r="B1923" s="2" t="str">
        <f>IF(COUNT($B$16:B1922)&lt;=24*$D$12,IF(DAY(B1922)=1,DATE(YEAR(B1922),MONTH(B1922),15),DATE(YEAR(B1922),MONTH(B1922)+1,1)),"")</f>
        <v/>
      </c>
      <c r="C1923" s="3" t="str">
        <f t="shared" si="203"/>
        <v/>
      </c>
      <c r="D1923" s="4" t="str">
        <f t="shared" si="204"/>
        <v/>
      </c>
      <c r="E1923" s="4" t="str">
        <f t="shared" si="205"/>
        <v/>
      </c>
      <c r="F1923" s="1" t="str">
        <f t="shared" si="206"/>
        <v/>
      </c>
      <c r="H1923" s="4" t="str">
        <f t="shared" si="207"/>
        <v/>
      </c>
      <c r="I1923" s="4" t="str">
        <f t="shared" si="208"/>
        <v/>
      </c>
      <c r="J1923" s="4" t="str">
        <f t="shared" si="209"/>
        <v/>
      </c>
    </row>
    <row r="1924" spans="2:10" x14ac:dyDescent="0.25">
      <c r="B1924" s="2" t="str">
        <f>IF(COUNT($B$16:B1923)&lt;=24*$D$12,IF(DAY(B1923)=1,DATE(YEAR(B1923),MONTH(B1923),15),DATE(YEAR(B1923),MONTH(B1923)+1,1)),"")</f>
        <v/>
      </c>
      <c r="C1924" s="3" t="str">
        <f t="shared" si="203"/>
        <v/>
      </c>
      <c r="D1924" s="4" t="str">
        <f t="shared" si="204"/>
        <v/>
      </c>
      <c r="E1924" s="4" t="str">
        <f t="shared" si="205"/>
        <v/>
      </c>
      <c r="F1924" s="1" t="str">
        <f t="shared" si="206"/>
        <v/>
      </c>
      <c r="H1924" s="4" t="str">
        <f t="shared" si="207"/>
        <v/>
      </c>
      <c r="I1924" s="4" t="str">
        <f t="shared" si="208"/>
        <v/>
      </c>
      <c r="J1924" s="4" t="str">
        <f t="shared" si="209"/>
        <v/>
      </c>
    </row>
    <row r="1925" spans="2:10" x14ac:dyDescent="0.25">
      <c r="B1925" s="2" t="str">
        <f>IF(COUNT($B$16:B1924)&lt;=24*$D$12,IF(DAY(B1924)=1,DATE(YEAR(B1924),MONTH(B1924),15),DATE(YEAR(B1924),MONTH(B1924)+1,1)),"")</f>
        <v/>
      </c>
      <c r="C1925" s="3" t="str">
        <f t="shared" si="203"/>
        <v/>
      </c>
      <c r="D1925" s="4" t="str">
        <f t="shared" si="204"/>
        <v/>
      </c>
      <c r="E1925" s="4" t="str">
        <f t="shared" si="205"/>
        <v/>
      </c>
      <c r="F1925" s="1" t="str">
        <f t="shared" si="206"/>
        <v/>
      </c>
      <c r="H1925" s="4" t="str">
        <f t="shared" si="207"/>
        <v/>
      </c>
      <c r="I1925" s="4" t="str">
        <f t="shared" si="208"/>
        <v/>
      </c>
      <c r="J1925" s="4" t="str">
        <f t="shared" si="209"/>
        <v/>
      </c>
    </row>
    <row r="1926" spans="2:10" x14ac:dyDescent="0.25">
      <c r="B1926" s="2" t="str">
        <f>IF(COUNT($B$16:B1925)&lt;=24*$D$12,IF(DAY(B1925)=1,DATE(YEAR(B1925),MONTH(B1925),15),DATE(YEAR(B1925),MONTH(B1925)+1,1)),"")</f>
        <v/>
      </c>
      <c r="C1926" s="3" t="str">
        <f t="shared" si="203"/>
        <v/>
      </c>
      <c r="D1926" s="4" t="str">
        <f t="shared" si="204"/>
        <v/>
      </c>
      <c r="E1926" s="4" t="str">
        <f t="shared" si="205"/>
        <v/>
      </c>
      <c r="F1926" s="1" t="str">
        <f t="shared" si="206"/>
        <v/>
      </c>
      <c r="H1926" s="4" t="str">
        <f t="shared" si="207"/>
        <v/>
      </c>
      <c r="I1926" s="4" t="str">
        <f t="shared" si="208"/>
        <v/>
      </c>
      <c r="J1926" s="4" t="str">
        <f t="shared" si="209"/>
        <v/>
      </c>
    </row>
    <row r="1927" spans="2:10" x14ac:dyDescent="0.25">
      <c r="B1927" s="2" t="str">
        <f>IF(COUNT($B$16:B1926)&lt;=24*$D$12,IF(DAY(B1926)=1,DATE(YEAR(B1926),MONTH(B1926),15),DATE(YEAR(B1926),MONTH(B1926)+1,1)),"")</f>
        <v/>
      </c>
      <c r="C1927" s="3" t="str">
        <f t="shared" si="203"/>
        <v/>
      </c>
      <c r="D1927" s="4" t="str">
        <f t="shared" si="204"/>
        <v/>
      </c>
      <c r="E1927" s="4" t="str">
        <f t="shared" si="205"/>
        <v/>
      </c>
      <c r="F1927" s="1" t="str">
        <f t="shared" si="206"/>
        <v/>
      </c>
      <c r="H1927" s="4" t="str">
        <f t="shared" si="207"/>
        <v/>
      </c>
      <c r="I1927" s="4" t="str">
        <f t="shared" si="208"/>
        <v/>
      </c>
      <c r="J1927" s="4" t="str">
        <f t="shared" si="209"/>
        <v/>
      </c>
    </row>
    <row r="1928" spans="2:10" x14ac:dyDescent="0.25">
      <c r="B1928" s="2" t="str">
        <f>IF(COUNT($B$16:B1927)&lt;=24*$D$12,IF(DAY(B1927)=1,DATE(YEAR(B1927),MONTH(B1927),15),DATE(YEAR(B1927),MONTH(B1927)+1,1)),"")</f>
        <v/>
      </c>
      <c r="C1928" s="3" t="str">
        <f t="shared" si="203"/>
        <v/>
      </c>
      <c r="D1928" s="4" t="str">
        <f t="shared" si="204"/>
        <v/>
      </c>
      <c r="E1928" s="4" t="str">
        <f t="shared" si="205"/>
        <v/>
      </c>
      <c r="F1928" s="1" t="str">
        <f t="shared" si="206"/>
        <v/>
      </c>
      <c r="H1928" s="4" t="str">
        <f t="shared" si="207"/>
        <v/>
      </c>
      <c r="I1928" s="4" t="str">
        <f t="shared" si="208"/>
        <v/>
      </c>
      <c r="J1928" s="4" t="str">
        <f t="shared" si="209"/>
        <v/>
      </c>
    </row>
    <row r="1929" spans="2:10" x14ac:dyDescent="0.25">
      <c r="B1929" s="2" t="str">
        <f>IF(COUNT($B$16:B1928)&lt;=24*$D$12,IF(DAY(B1928)=1,DATE(YEAR(B1928),MONTH(B1928),15),DATE(YEAR(B1928),MONTH(B1928)+1,1)),"")</f>
        <v/>
      </c>
      <c r="C1929" s="3" t="str">
        <f t="shared" si="203"/>
        <v/>
      </c>
      <c r="D1929" s="4" t="str">
        <f t="shared" si="204"/>
        <v/>
      </c>
      <c r="E1929" s="4" t="str">
        <f t="shared" si="205"/>
        <v/>
      </c>
      <c r="F1929" s="1" t="str">
        <f t="shared" si="206"/>
        <v/>
      </c>
      <c r="H1929" s="4" t="str">
        <f t="shared" si="207"/>
        <v/>
      </c>
      <c r="I1929" s="4" t="str">
        <f t="shared" si="208"/>
        <v/>
      </c>
      <c r="J1929" s="4" t="str">
        <f t="shared" si="209"/>
        <v/>
      </c>
    </row>
    <row r="1930" spans="2:10" x14ac:dyDescent="0.25">
      <c r="B1930" s="2" t="str">
        <f>IF(COUNT($B$16:B1929)&lt;=24*$D$12,IF(DAY(B1929)=1,DATE(YEAR(B1929),MONTH(B1929),15),DATE(YEAR(B1929),MONTH(B1929)+1,1)),"")</f>
        <v/>
      </c>
      <c r="C1930" s="3" t="str">
        <f t="shared" si="203"/>
        <v/>
      </c>
      <c r="D1930" s="4" t="str">
        <f t="shared" si="204"/>
        <v/>
      </c>
      <c r="E1930" s="4" t="str">
        <f t="shared" si="205"/>
        <v/>
      </c>
      <c r="F1930" s="1" t="str">
        <f t="shared" si="206"/>
        <v/>
      </c>
      <c r="H1930" s="4" t="str">
        <f t="shared" si="207"/>
        <v/>
      </c>
      <c r="I1930" s="4" t="str">
        <f t="shared" si="208"/>
        <v/>
      </c>
      <c r="J1930" s="4" t="str">
        <f t="shared" si="209"/>
        <v/>
      </c>
    </row>
    <row r="1931" spans="2:10" x14ac:dyDescent="0.25">
      <c r="B1931" s="2" t="str">
        <f>IF(COUNT($B$16:B1930)&lt;=24*$D$12,IF(DAY(B1930)=1,DATE(YEAR(B1930),MONTH(B1930),15),DATE(YEAR(B1930),MONTH(B1930)+1,1)),"")</f>
        <v/>
      </c>
      <c r="C1931" s="3" t="str">
        <f t="shared" si="203"/>
        <v/>
      </c>
      <c r="D1931" s="4" t="str">
        <f t="shared" si="204"/>
        <v/>
      </c>
      <c r="E1931" s="4" t="str">
        <f t="shared" si="205"/>
        <v/>
      </c>
      <c r="F1931" s="1" t="str">
        <f t="shared" si="206"/>
        <v/>
      </c>
      <c r="H1931" s="4" t="str">
        <f t="shared" si="207"/>
        <v/>
      </c>
      <c r="I1931" s="4" t="str">
        <f t="shared" si="208"/>
        <v/>
      </c>
      <c r="J1931" s="4" t="str">
        <f t="shared" si="209"/>
        <v/>
      </c>
    </row>
    <row r="1932" spans="2:10" x14ac:dyDescent="0.25">
      <c r="B1932" s="2" t="str">
        <f>IF(COUNT($B$16:B1931)&lt;=24*$D$12,IF(DAY(B1931)=1,DATE(YEAR(B1931),MONTH(B1931),15),DATE(YEAR(B1931),MONTH(B1931)+1,1)),"")</f>
        <v/>
      </c>
      <c r="C1932" s="3" t="str">
        <f t="shared" si="203"/>
        <v/>
      </c>
      <c r="D1932" s="4" t="str">
        <f t="shared" si="204"/>
        <v/>
      </c>
      <c r="E1932" s="4" t="str">
        <f t="shared" si="205"/>
        <v/>
      </c>
      <c r="F1932" s="1" t="str">
        <f t="shared" si="206"/>
        <v/>
      </c>
      <c r="H1932" s="4" t="str">
        <f t="shared" si="207"/>
        <v/>
      </c>
      <c r="I1932" s="4" t="str">
        <f t="shared" si="208"/>
        <v/>
      </c>
      <c r="J1932" s="4" t="str">
        <f t="shared" si="209"/>
        <v/>
      </c>
    </row>
    <row r="1933" spans="2:10" x14ac:dyDescent="0.25">
      <c r="B1933" s="2" t="str">
        <f>IF(COUNT($B$16:B1932)&lt;=24*$D$12,IF(DAY(B1932)=1,DATE(YEAR(B1932),MONTH(B1932),15),DATE(YEAR(B1932),MONTH(B1932)+1,1)),"")</f>
        <v/>
      </c>
      <c r="C1933" s="3" t="str">
        <f t="shared" si="203"/>
        <v/>
      </c>
      <c r="D1933" s="4" t="str">
        <f t="shared" si="204"/>
        <v/>
      </c>
      <c r="E1933" s="4" t="str">
        <f t="shared" si="205"/>
        <v/>
      </c>
      <c r="F1933" s="1" t="str">
        <f t="shared" si="206"/>
        <v/>
      </c>
      <c r="H1933" s="4" t="str">
        <f t="shared" si="207"/>
        <v/>
      </c>
      <c r="I1933" s="4" t="str">
        <f t="shared" si="208"/>
        <v/>
      </c>
      <c r="J1933" s="4" t="str">
        <f t="shared" si="209"/>
        <v/>
      </c>
    </row>
    <row r="1934" spans="2:10" x14ac:dyDescent="0.25">
      <c r="B1934" s="2" t="str">
        <f>IF(COUNT($B$16:B1933)&lt;=24*$D$12,IF(DAY(B1933)=1,DATE(YEAR(B1933),MONTH(B1933),15),DATE(YEAR(B1933),MONTH(B1933)+1,1)),"")</f>
        <v/>
      </c>
      <c r="C1934" s="3" t="str">
        <f t="shared" si="203"/>
        <v/>
      </c>
      <c r="D1934" s="4" t="str">
        <f t="shared" si="204"/>
        <v/>
      </c>
      <c r="E1934" s="4" t="str">
        <f t="shared" si="205"/>
        <v/>
      </c>
      <c r="F1934" s="1" t="str">
        <f t="shared" si="206"/>
        <v/>
      </c>
      <c r="H1934" s="4" t="str">
        <f t="shared" si="207"/>
        <v/>
      </c>
      <c r="I1934" s="4" t="str">
        <f t="shared" si="208"/>
        <v/>
      </c>
      <c r="J1934" s="4" t="str">
        <f t="shared" si="209"/>
        <v/>
      </c>
    </row>
    <row r="1935" spans="2:10" x14ac:dyDescent="0.25">
      <c r="B1935" s="2" t="str">
        <f>IF(COUNT($B$16:B1934)&lt;=24*$D$12,IF(DAY(B1934)=1,DATE(YEAR(B1934),MONTH(B1934),15),DATE(YEAR(B1934),MONTH(B1934)+1,1)),"")</f>
        <v/>
      </c>
      <c r="C1935" s="3" t="str">
        <f t="shared" si="203"/>
        <v/>
      </c>
      <c r="D1935" s="4" t="str">
        <f t="shared" si="204"/>
        <v/>
      </c>
      <c r="E1935" s="4" t="str">
        <f t="shared" si="205"/>
        <v/>
      </c>
      <c r="F1935" s="1" t="str">
        <f t="shared" si="206"/>
        <v/>
      </c>
      <c r="H1935" s="4" t="str">
        <f t="shared" si="207"/>
        <v/>
      </c>
      <c r="I1935" s="4" t="str">
        <f t="shared" si="208"/>
        <v/>
      </c>
      <c r="J1935" s="4" t="str">
        <f t="shared" si="209"/>
        <v/>
      </c>
    </row>
    <row r="1936" spans="2:10" x14ac:dyDescent="0.25">
      <c r="B1936" s="2" t="str">
        <f>IF(COUNT($B$16:B1935)&lt;=24*$D$12,IF(DAY(B1935)=1,DATE(YEAR(B1935),MONTH(B1935),15),DATE(YEAR(B1935),MONTH(B1935)+1,1)),"")</f>
        <v/>
      </c>
      <c r="C1936" s="3" t="str">
        <f t="shared" si="203"/>
        <v/>
      </c>
      <c r="D1936" s="4" t="str">
        <f t="shared" si="204"/>
        <v/>
      </c>
      <c r="E1936" s="4" t="str">
        <f t="shared" si="205"/>
        <v/>
      </c>
      <c r="F1936" s="1" t="str">
        <f t="shared" si="206"/>
        <v/>
      </c>
      <c r="H1936" s="4" t="str">
        <f t="shared" si="207"/>
        <v/>
      </c>
      <c r="I1936" s="4" t="str">
        <f t="shared" si="208"/>
        <v/>
      </c>
      <c r="J1936" s="4" t="str">
        <f t="shared" si="209"/>
        <v/>
      </c>
    </row>
    <row r="1937" spans="2:10" x14ac:dyDescent="0.25">
      <c r="B1937" s="2" t="str">
        <f>IF(COUNT($B$16:B1936)&lt;=24*$D$12,IF(DAY(B1936)=1,DATE(YEAR(B1936),MONTH(B1936),15),DATE(YEAR(B1936),MONTH(B1936)+1,1)),"")</f>
        <v/>
      </c>
      <c r="C1937" s="3" t="str">
        <f t="shared" ref="C1937:C2000" si="210">IF(B1937&lt;&gt;"",IF(AND(MONTH(B1937)=1,DAY(B1937)=1),VLOOKUP(DATE(YEAR(B1937)-1,1,1),B:C,2,FALSE)*(1+$D$9),C1936),"")</f>
        <v/>
      </c>
      <c r="D1937" s="4" t="str">
        <f t="shared" ref="D1937:D2000" si="211">IF(C1938&lt;&gt;"",(C1937*$D$7)/24,"")</f>
        <v/>
      </c>
      <c r="E1937" s="4" t="str">
        <f t="shared" ref="E1937:E2000" si="212">IF(C1938&lt;&gt;"",C1937*$D$8/24,"")</f>
        <v/>
      </c>
      <c r="F1937" s="1" t="str">
        <f t="shared" ref="F1937:F2000" si="213">IF(B1937&lt;&gt;"",IF(AND(DAY(B1937)=1,MONTH(B1937)=1),VLOOKUP(DATE(YEAR(B1937)-1,1,1),B:C,2,FALSE)*$D$8,0),"")</f>
        <v/>
      </c>
      <c r="H1937" s="4" t="str">
        <f t="shared" ref="H1937:H2000" si="214">IF(B1937&lt;&gt;"",H1936*(1+$D$10)^(1/24)+SUM(D1937:E1937),"")</f>
        <v/>
      </c>
      <c r="I1937" s="4" t="str">
        <f t="shared" ref="I1937:I2000" si="215">IF(B1937&lt;&gt;"",I1936*(1+$D$10)^(1/24)+IF(D1937&lt;&gt;"",D1937,0)+F1937,"")</f>
        <v/>
      </c>
      <c r="J1937" s="4" t="str">
        <f t="shared" ref="J1937:J2000" si="216">IF(B1938&lt;&gt;"",H1937-I1937,"")</f>
        <v/>
      </c>
    </row>
    <row r="1938" spans="2:10" x14ac:dyDescent="0.25">
      <c r="B1938" s="2" t="str">
        <f>IF(COUNT($B$16:B1937)&lt;=24*$D$12,IF(DAY(B1937)=1,DATE(YEAR(B1937),MONTH(B1937),15),DATE(YEAR(B1937),MONTH(B1937)+1,1)),"")</f>
        <v/>
      </c>
      <c r="C1938" s="3" t="str">
        <f t="shared" si="210"/>
        <v/>
      </c>
      <c r="D1938" s="4" t="str">
        <f t="shared" si="211"/>
        <v/>
      </c>
      <c r="E1938" s="4" t="str">
        <f t="shared" si="212"/>
        <v/>
      </c>
      <c r="F1938" s="1" t="str">
        <f t="shared" si="213"/>
        <v/>
      </c>
      <c r="H1938" s="4" t="str">
        <f t="shared" si="214"/>
        <v/>
      </c>
      <c r="I1938" s="4" t="str">
        <f t="shared" si="215"/>
        <v/>
      </c>
      <c r="J1938" s="4" t="str">
        <f t="shared" si="216"/>
        <v/>
      </c>
    </row>
    <row r="1939" spans="2:10" x14ac:dyDescent="0.25">
      <c r="B1939" s="2" t="str">
        <f>IF(COUNT($B$16:B1938)&lt;=24*$D$12,IF(DAY(B1938)=1,DATE(YEAR(B1938),MONTH(B1938),15),DATE(YEAR(B1938),MONTH(B1938)+1,1)),"")</f>
        <v/>
      </c>
      <c r="C1939" s="3" t="str">
        <f t="shared" si="210"/>
        <v/>
      </c>
      <c r="D1939" s="4" t="str">
        <f t="shared" si="211"/>
        <v/>
      </c>
      <c r="E1939" s="4" t="str">
        <f t="shared" si="212"/>
        <v/>
      </c>
      <c r="F1939" s="1" t="str">
        <f t="shared" si="213"/>
        <v/>
      </c>
      <c r="H1939" s="4" t="str">
        <f t="shared" si="214"/>
        <v/>
      </c>
      <c r="I1939" s="4" t="str">
        <f t="shared" si="215"/>
        <v/>
      </c>
      <c r="J1939" s="4" t="str">
        <f t="shared" si="216"/>
        <v/>
      </c>
    </row>
    <row r="1940" spans="2:10" x14ac:dyDescent="0.25">
      <c r="B1940" s="2" t="str">
        <f>IF(COUNT($B$16:B1939)&lt;=24*$D$12,IF(DAY(B1939)=1,DATE(YEAR(B1939),MONTH(B1939),15),DATE(YEAR(B1939),MONTH(B1939)+1,1)),"")</f>
        <v/>
      </c>
      <c r="C1940" s="3" t="str">
        <f t="shared" si="210"/>
        <v/>
      </c>
      <c r="D1940" s="4" t="str">
        <f t="shared" si="211"/>
        <v/>
      </c>
      <c r="E1940" s="4" t="str">
        <f t="shared" si="212"/>
        <v/>
      </c>
      <c r="F1940" s="1" t="str">
        <f t="shared" si="213"/>
        <v/>
      </c>
      <c r="H1940" s="4" t="str">
        <f t="shared" si="214"/>
        <v/>
      </c>
      <c r="I1940" s="4" t="str">
        <f t="shared" si="215"/>
        <v/>
      </c>
      <c r="J1940" s="4" t="str">
        <f t="shared" si="216"/>
        <v/>
      </c>
    </row>
    <row r="1941" spans="2:10" x14ac:dyDescent="0.25">
      <c r="B1941" s="2" t="str">
        <f>IF(COUNT($B$16:B1940)&lt;=24*$D$12,IF(DAY(B1940)=1,DATE(YEAR(B1940),MONTH(B1940),15),DATE(YEAR(B1940),MONTH(B1940)+1,1)),"")</f>
        <v/>
      </c>
      <c r="C1941" s="3" t="str">
        <f t="shared" si="210"/>
        <v/>
      </c>
      <c r="D1941" s="4" t="str">
        <f t="shared" si="211"/>
        <v/>
      </c>
      <c r="E1941" s="4" t="str">
        <f t="shared" si="212"/>
        <v/>
      </c>
      <c r="F1941" s="1" t="str">
        <f t="shared" si="213"/>
        <v/>
      </c>
      <c r="H1941" s="4" t="str">
        <f t="shared" si="214"/>
        <v/>
      </c>
      <c r="I1941" s="4" t="str">
        <f t="shared" si="215"/>
        <v/>
      </c>
      <c r="J1941" s="4" t="str">
        <f t="shared" si="216"/>
        <v/>
      </c>
    </row>
    <row r="1942" spans="2:10" x14ac:dyDescent="0.25">
      <c r="B1942" s="2" t="str">
        <f>IF(COUNT($B$16:B1941)&lt;=24*$D$12,IF(DAY(B1941)=1,DATE(YEAR(B1941),MONTH(B1941),15),DATE(YEAR(B1941),MONTH(B1941)+1,1)),"")</f>
        <v/>
      </c>
      <c r="C1942" s="3" t="str">
        <f t="shared" si="210"/>
        <v/>
      </c>
      <c r="D1942" s="4" t="str">
        <f t="shared" si="211"/>
        <v/>
      </c>
      <c r="E1942" s="4" t="str">
        <f t="shared" si="212"/>
        <v/>
      </c>
      <c r="F1942" s="1" t="str">
        <f t="shared" si="213"/>
        <v/>
      </c>
      <c r="H1942" s="4" t="str">
        <f t="shared" si="214"/>
        <v/>
      </c>
      <c r="I1942" s="4" t="str">
        <f t="shared" si="215"/>
        <v/>
      </c>
      <c r="J1942" s="4" t="str">
        <f t="shared" si="216"/>
        <v/>
      </c>
    </row>
    <row r="1943" spans="2:10" x14ac:dyDescent="0.25">
      <c r="B1943" s="2" t="str">
        <f>IF(COUNT($B$16:B1942)&lt;=24*$D$12,IF(DAY(B1942)=1,DATE(YEAR(B1942),MONTH(B1942),15),DATE(YEAR(B1942),MONTH(B1942)+1,1)),"")</f>
        <v/>
      </c>
      <c r="C1943" s="3" t="str">
        <f t="shared" si="210"/>
        <v/>
      </c>
      <c r="D1943" s="4" t="str">
        <f t="shared" si="211"/>
        <v/>
      </c>
      <c r="E1943" s="4" t="str">
        <f t="shared" si="212"/>
        <v/>
      </c>
      <c r="F1943" s="1" t="str">
        <f t="shared" si="213"/>
        <v/>
      </c>
      <c r="H1943" s="4" t="str">
        <f t="shared" si="214"/>
        <v/>
      </c>
      <c r="I1943" s="4" t="str">
        <f t="shared" si="215"/>
        <v/>
      </c>
      <c r="J1943" s="4" t="str">
        <f t="shared" si="216"/>
        <v/>
      </c>
    </row>
    <row r="1944" spans="2:10" x14ac:dyDescent="0.25">
      <c r="B1944" s="2" t="str">
        <f>IF(COUNT($B$16:B1943)&lt;=24*$D$12,IF(DAY(B1943)=1,DATE(YEAR(B1943),MONTH(B1943),15),DATE(YEAR(B1943),MONTH(B1943)+1,1)),"")</f>
        <v/>
      </c>
      <c r="C1944" s="3" t="str">
        <f t="shared" si="210"/>
        <v/>
      </c>
      <c r="D1944" s="4" t="str">
        <f t="shared" si="211"/>
        <v/>
      </c>
      <c r="E1944" s="4" t="str">
        <f t="shared" si="212"/>
        <v/>
      </c>
      <c r="F1944" s="1" t="str">
        <f t="shared" si="213"/>
        <v/>
      </c>
      <c r="H1944" s="4" t="str">
        <f t="shared" si="214"/>
        <v/>
      </c>
      <c r="I1944" s="4" t="str">
        <f t="shared" si="215"/>
        <v/>
      </c>
      <c r="J1944" s="4" t="str">
        <f t="shared" si="216"/>
        <v/>
      </c>
    </row>
    <row r="1945" spans="2:10" x14ac:dyDescent="0.25">
      <c r="B1945" s="2" t="str">
        <f>IF(COUNT($B$16:B1944)&lt;=24*$D$12,IF(DAY(B1944)=1,DATE(YEAR(B1944),MONTH(B1944),15),DATE(YEAR(B1944),MONTH(B1944)+1,1)),"")</f>
        <v/>
      </c>
      <c r="C1945" s="3" t="str">
        <f t="shared" si="210"/>
        <v/>
      </c>
      <c r="D1945" s="4" t="str">
        <f t="shared" si="211"/>
        <v/>
      </c>
      <c r="E1945" s="4" t="str">
        <f t="shared" si="212"/>
        <v/>
      </c>
      <c r="F1945" s="1" t="str">
        <f t="shared" si="213"/>
        <v/>
      </c>
      <c r="H1945" s="4" t="str">
        <f t="shared" si="214"/>
        <v/>
      </c>
      <c r="I1945" s="4" t="str">
        <f t="shared" si="215"/>
        <v/>
      </c>
      <c r="J1945" s="4" t="str">
        <f t="shared" si="216"/>
        <v/>
      </c>
    </row>
    <row r="1946" spans="2:10" x14ac:dyDescent="0.25">
      <c r="B1946" s="2" t="str">
        <f>IF(COUNT($B$16:B1945)&lt;=24*$D$12,IF(DAY(B1945)=1,DATE(YEAR(B1945),MONTH(B1945),15),DATE(YEAR(B1945),MONTH(B1945)+1,1)),"")</f>
        <v/>
      </c>
      <c r="C1946" s="3" t="str">
        <f t="shared" si="210"/>
        <v/>
      </c>
      <c r="D1946" s="4" t="str">
        <f t="shared" si="211"/>
        <v/>
      </c>
      <c r="E1946" s="4" t="str">
        <f t="shared" si="212"/>
        <v/>
      </c>
      <c r="F1946" s="1" t="str">
        <f t="shared" si="213"/>
        <v/>
      </c>
      <c r="H1946" s="4" t="str">
        <f t="shared" si="214"/>
        <v/>
      </c>
      <c r="I1946" s="4" t="str">
        <f t="shared" si="215"/>
        <v/>
      </c>
      <c r="J1946" s="4" t="str">
        <f t="shared" si="216"/>
        <v/>
      </c>
    </row>
    <row r="1947" spans="2:10" x14ac:dyDescent="0.25">
      <c r="B1947" s="2" t="str">
        <f>IF(COUNT($B$16:B1946)&lt;=24*$D$12,IF(DAY(B1946)=1,DATE(YEAR(B1946),MONTH(B1946),15),DATE(YEAR(B1946),MONTH(B1946)+1,1)),"")</f>
        <v/>
      </c>
      <c r="C1947" s="3" t="str">
        <f t="shared" si="210"/>
        <v/>
      </c>
      <c r="D1947" s="4" t="str">
        <f t="shared" si="211"/>
        <v/>
      </c>
      <c r="E1947" s="4" t="str">
        <f t="shared" si="212"/>
        <v/>
      </c>
      <c r="F1947" s="1" t="str">
        <f t="shared" si="213"/>
        <v/>
      </c>
      <c r="H1947" s="4" t="str">
        <f t="shared" si="214"/>
        <v/>
      </c>
      <c r="I1947" s="4" t="str">
        <f t="shared" si="215"/>
        <v/>
      </c>
      <c r="J1947" s="4" t="str">
        <f t="shared" si="216"/>
        <v/>
      </c>
    </row>
    <row r="1948" spans="2:10" x14ac:dyDescent="0.25">
      <c r="B1948" s="2" t="str">
        <f>IF(COUNT($B$16:B1947)&lt;=24*$D$12,IF(DAY(B1947)=1,DATE(YEAR(B1947),MONTH(B1947),15),DATE(YEAR(B1947),MONTH(B1947)+1,1)),"")</f>
        <v/>
      </c>
      <c r="C1948" s="3" t="str">
        <f t="shared" si="210"/>
        <v/>
      </c>
      <c r="D1948" s="4" t="str">
        <f t="shared" si="211"/>
        <v/>
      </c>
      <c r="E1948" s="4" t="str">
        <f t="shared" si="212"/>
        <v/>
      </c>
      <c r="F1948" s="1" t="str">
        <f t="shared" si="213"/>
        <v/>
      </c>
      <c r="H1948" s="4" t="str">
        <f t="shared" si="214"/>
        <v/>
      </c>
      <c r="I1948" s="4" t="str">
        <f t="shared" si="215"/>
        <v/>
      </c>
      <c r="J1948" s="4" t="str">
        <f t="shared" si="216"/>
        <v/>
      </c>
    </row>
    <row r="1949" spans="2:10" x14ac:dyDescent="0.25">
      <c r="B1949" s="2" t="str">
        <f>IF(COUNT($B$16:B1948)&lt;=24*$D$12,IF(DAY(B1948)=1,DATE(YEAR(B1948),MONTH(B1948),15),DATE(YEAR(B1948),MONTH(B1948)+1,1)),"")</f>
        <v/>
      </c>
      <c r="C1949" s="3" t="str">
        <f t="shared" si="210"/>
        <v/>
      </c>
      <c r="D1949" s="4" t="str">
        <f t="shared" si="211"/>
        <v/>
      </c>
      <c r="E1949" s="4" t="str">
        <f t="shared" si="212"/>
        <v/>
      </c>
      <c r="F1949" s="1" t="str">
        <f t="shared" si="213"/>
        <v/>
      </c>
      <c r="H1949" s="4" t="str">
        <f t="shared" si="214"/>
        <v/>
      </c>
      <c r="I1949" s="4" t="str">
        <f t="shared" si="215"/>
        <v/>
      </c>
      <c r="J1949" s="4" t="str">
        <f t="shared" si="216"/>
        <v/>
      </c>
    </row>
    <row r="1950" spans="2:10" x14ac:dyDescent="0.25">
      <c r="B1950" s="2" t="str">
        <f>IF(COUNT($B$16:B1949)&lt;=24*$D$12,IF(DAY(B1949)=1,DATE(YEAR(B1949),MONTH(B1949),15),DATE(YEAR(B1949),MONTH(B1949)+1,1)),"")</f>
        <v/>
      </c>
      <c r="C1950" s="3" t="str">
        <f t="shared" si="210"/>
        <v/>
      </c>
      <c r="D1950" s="4" t="str">
        <f t="shared" si="211"/>
        <v/>
      </c>
      <c r="E1950" s="4" t="str">
        <f t="shared" si="212"/>
        <v/>
      </c>
      <c r="F1950" s="1" t="str">
        <f t="shared" si="213"/>
        <v/>
      </c>
      <c r="H1950" s="4" t="str">
        <f t="shared" si="214"/>
        <v/>
      </c>
      <c r="I1950" s="4" t="str">
        <f t="shared" si="215"/>
        <v/>
      </c>
      <c r="J1950" s="4" t="str">
        <f t="shared" si="216"/>
        <v/>
      </c>
    </row>
    <row r="1951" spans="2:10" x14ac:dyDescent="0.25">
      <c r="B1951" s="2" t="str">
        <f>IF(COUNT($B$16:B1950)&lt;=24*$D$12,IF(DAY(B1950)=1,DATE(YEAR(B1950),MONTH(B1950),15),DATE(YEAR(B1950),MONTH(B1950)+1,1)),"")</f>
        <v/>
      </c>
      <c r="C1951" s="3" t="str">
        <f t="shared" si="210"/>
        <v/>
      </c>
      <c r="D1951" s="4" t="str">
        <f t="shared" si="211"/>
        <v/>
      </c>
      <c r="E1951" s="4" t="str">
        <f t="shared" si="212"/>
        <v/>
      </c>
      <c r="F1951" s="1" t="str">
        <f t="shared" si="213"/>
        <v/>
      </c>
      <c r="H1951" s="4" t="str">
        <f t="shared" si="214"/>
        <v/>
      </c>
      <c r="I1951" s="4" t="str">
        <f t="shared" si="215"/>
        <v/>
      </c>
      <c r="J1951" s="4" t="str">
        <f t="shared" si="216"/>
        <v/>
      </c>
    </row>
    <row r="1952" spans="2:10" x14ac:dyDescent="0.25">
      <c r="B1952" s="2" t="str">
        <f>IF(COUNT($B$16:B1951)&lt;=24*$D$12,IF(DAY(B1951)=1,DATE(YEAR(B1951),MONTH(B1951),15),DATE(YEAR(B1951),MONTH(B1951)+1,1)),"")</f>
        <v/>
      </c>
      <c r="C1952" s="3" t="str">
        <f t="shared" si="210"/>
        <v/>
      </c>
      <c r="D1952" s="4" t="str">
        <f t="shared" si="211"/>
        <v/>
      </c>
      <c r="E1952" s="4" t="str">
        <f t="shared" si="212"/>
        <v/>
      </c>
      <c r="F1952" s="1" t="str">
        <f t="shared" si="213"/>
        <v/>
      </c>
      <c r="H1952" s="4" t="str">
        <f t="shared" si="214"/>
        <v/>
      </c>
      <c r="I1952" s="4" t="str">
        <f t="shared" si="215"/>
        <v/>
      </c>
      <c r="J1952" s="4" t="str">
        <f t="shared" si="216"/>
        <v/>
      </c>
    </row>
    <row r="1953" spans="2:10" x14ac:dyDescent="0.25">
      <c r="B1953" s="2" t="str">
        <f>IF(COUNT($B$16:B1952)&lt;=24*$D$12,IF(DAY(B1952)=1,DATE(YEAR(B1952),MONTH(B1952),15),DATE(YEAR(B1952),MONTH(B1952)+1,1)),"")</f>
        <v/>
      </c>
      <c r="C1953" s="3" t="str">
        <f t="shared" si="210"/>
        <v/>
      </c>
      <c r="D1953" s="4" t="str">
        <f t="shared" si="211"/>
        <v/>
      </c>
      <c r="E1953" s="4" t="str">
        <f t="shared" si="212"/>
        <v/>
      </c>
      <c r="F1953" s="1" t="str">
        <f t="shared" si="213"/>
        <v/>
      </c>
      <c r="H1953" s="4" t="str">
        <f t="shared" si="214"/>
        <v/>
      </c>
      <c r="I1953" s="4" t="str">
        <f t="shared" si="215"/>
        <v/>
      </c>
      <c r="J1953" s="4" t="str">
        <f t="shared" si="216"/>
        <v/>
      </c>
    </row>
    <row r="1954" spans="2:10" x14ac:dyDescent="0.25">
      <c r="B1954" s="2" t="str">
        <f>IF(COUNT($B$16:B1953)&lt;=24*$D$12,IF(DAY(B1953)=1,DATE(YEAR(B1953),MONTH(B1953),15),DATE(YEAR(B1953),MONTH(B1953)+1,1)),"")</f>
        <v/>
      </c>
      <c r="C1954" s="3" t="str">
        <f t="shared" si="210"/>
        <v/>
      </c>
      <c r="D1954" s="4" t="str">
        <f t="shared" si="211"/>
        <v/>
      </c>
      <c r="E1954" s="4" t="str">
        <f t="shared" si="212"/>
        <v/>
      </c>
      <c r="F1954" s="1" t="str">
        <f t="shared" si="213"/>
        <v/>
      </c>
      <c r="H1954" s="4" t="str">
        <f t="shared" si="214"/>
        <v/>
      </c>
      <c r="I1954" s="4" t="str">
        <f t="shared" si="215"/>
        <v/>
      </c>
      <c r="J1954" s="4" t="str">
        <f t="shared" si="216"/>
        <v/>
      </c>
    </row>
    <row r="1955" spans="2:10" x14ac:dyDescent="0.25">
      <c r="B1955" s="2" t="str">
        <f>IF(COUNT($B$16:B1954)&lt;=24*$D$12,IF(DAY(B1954)=1,DATE(YEAR(B1954),MONTH(B1954),15),DATE(YEAR(B1954),MONTH(B1954)+1,1)),"")</f>
        <v/>
      </c>
      <c r="C1955" s="3" t="str">
        <f t="shared" si="210"/>
        <v/>
      </c>
      <c r="D1955" s="4" t="str">
        <f t="shared" si="211"/>
        <v/>
      </c>
      <c r="E1955" s="4" t="str">
        <f t="shared" si="212"/>
        <v/>
      </c>
      <c r="F1955" s="1" t="str">
        <f t="shared" si="213"/>
        <v/>
      </c>
      <c r="H1955" s="4" t="str">
        <f t="shared" si="214"/>
        <v/>
      </c>
      <c r="I1955" s="4" t="str">
        <f t="shared" si="215"/>
        <v/>
      </c>
      <c r="J1955" s="4" t="str">
        <f t="shared" si="216"/>
        <v/>
      </c>
    </row>
    <row r="1956" spans="2:10" x14ac:dyDescent="0.25">
      <c r="B1956" s="2" t="str">
        <f>IF(COUNT($B$16:B1955)&lt;=24*$D$12,IF(DAY(B1955)=1,DATE(YEAR(B1955),MONTH(B1955),15),DATE(YEAR(B1955),MONTH(B1955)+1,1)),"")</f>
        <v/>
      </c>
      <c r="C1956" s="3" t="str">
        <f t="shared" si="210"/>
        <v/>
      </c>
      <c r="D1956" s="4" t="str">
        <f t="shared" si="211"/>
        <v/>
      </c>
      <c r="E1956" s="4" t="str">
        <f t="shared" si="212"/>
        <v/>
      </c>
      <c r="F1956" s="1" t="str">
        <f t="shared" si="213"/>
        <v/>
      </c>
      <c r="H1956" s="4" t="str">
        <f t="shared" si="214"/>
        <v/>
      </c>
      <c r="I1956" s="4" t="str">
        <f t="shared" si="215"/>
        <v/>
      </c>
      <c r="J1956" s="4" t="str">
        <f t="shared" si="216"/>
        <v/>
      </c>
    </row>
    <row r="1957" spans="2:10" x14ac:dyDescent="0.25">
      <c r="B1957" s="2" t="str">
        <f>IF(COUNT($B$16:B1956)&lt;=24*$D$12,IF(DAY(B1956)=1,DATE(YEAR(B1956),MONTH(B1956),15),DATE(YEAR(B1956),MONTH(B1956)+1,1)),"")</f>
        <v/>
      </c>
      <c r="C1957" s="3" t="str">
        <f t="shared" si="210"/>
        <v/>
      </c>
      <c r="D1957" s="4" t="str">
        <f t="shared" si="211"/>
        <v/>
      </c>
      <c r="E1957" s="4" t="str">
        <f t="shared" si="212"/>
        <v/>
      </c>
      <c r="F1957" s="1" t="str">
        <f t="shared" si="213"/>
        <v/>
      </c>
      <c r="H1957" s="4" t="str">
        <f t="shared" si="214"/>
        <v/>
      </c>
      <c r="I1957" s="4" t="str">
        <f t="shared" si="215"/>
        <v/>
      </c>
      <c r="J1957" s="4" t="str">
        <f t="shared" si="216"/>
        <v/>
      </c>
    </row>
    <row r="1958" spans="2:10" x14ac:dyDescent="0.25">
      <c r="B1958" s="2" t="str">
        <f>IF(COUNT($B$16:B1957)&lt;=24*$D$12,IF(DAY(B1957)=1,DATE(YEAR(B1957),MONTH(B1957),15),DATE(YEAR(B1957),MONTH(B1957)+1,1)),"")</f>
        <v/>
      </c>
      <c r="C1958" s="3" t="str">
        <f t="shared" si="210"/>
        <v/>
      </c>
      <c r="D1958" s="4" t="str">
        <f t="shared" si="211"/>
        <v/>
      </c>
      <c r="E1958" s="4" t="str">
        <f t="shared" si="212"/>
        <v/>
      </c>
      <c r="F1958" s="1" t="str">
        <f t="shared" si="213"/>
        <v/>
      </c>
      <c r="H1958" s="4" t="str">
        <f t="shared" si="214"/>
        <v/>
      </c>
      <c r="I1958" s="4" t="str">
        <f t="shared" si="215"/>
        <v/>
      </c>
      <c r="J1958" s="4" t="str">
        <f t="shared" si="216"/>
        <v/>
      </c>
    </row>
    <row r="1959" spans="2:10" x14ac:dyDescent="0.25">
      <c r="B1959" s="2" t="str">
        <f>IF(COUNT($B$16:B1958)&lt;=24*$D$12,IF(DAY(B1958)=1,DATE(YEAR(B1958),MONTH(B1958),15),DATE(YEAR(B1958),MONTH(B1958)+1,1)),"")</f>
        <v/>
      </c>
      <c r="C1959" s="3" t="str">
        <f t="shared" si="210"/>
        <v/>
      </c>
      <c r="D1959" s="4" t="str">
        <f t="shared" si="211"/>
        <v/>
      </c>
      <c r="E1959" s="4" t="str">
        <f t="shared" si="212"/>
        <v/>
      </c>
      <c r="F1959" s="1" t="str">
        <f t="shared" si="213"/>
        <v/>
      </c>
      <c r="H1959" s="4" t="str">
        <f t="shared" si="214"/>
        <v/>
      </c>
      <c r="I1959" s="4" t="str">
        <f t="shared" si="215"/>
        <v/>
      </c>
      <c r="J1959" s="4" t="str">
        <f t="shared" si="216"/>
        <v/>
      </c>
    </row>
    <row r="1960" spans="2:10" x14ac:dyDescent="0.25">
      <c r="B1960" s="2" t="str">
        <f>IF(COUNT($B$16:B1959)&lt;=24*$D$12,IF(DAY(B1959)=1,DATE(YEAR(B1959),MONTH(B1959),15),DATE(YEAR(B1959),MONTH(B1959)+1,1)),"")</f>
        <v/>
      </c>
      <c r="C1960" s="3" t="str">
        <f t="shared" si="210"/>
        <v/>
      </c>
      <c r="D1960" s="4" t="str">
        <f t="shared" si="211"/>
        <v/>
      </c>
      <c r="E1960" s="4" t="str">
        <f t="shared" si="212"/>
        <v/>
      </c>
      <c r="F1960" s="1" t="str">
        <f t="shared" si="213"/>
        <v/>
      </c>
      <c r="H1960" s="4" t="str">
        <f t="shared" si="214"/>
        <v/>
      </c>
      <c r="I1960" s="4" t="str">
        <f t="shared" si="215"/>
        <v/>
      </c>
      <c r="J1960" s="4" t="str">
        <f t="shared" si="216"/>
        <v/>
      </c>
    </row>
    <row r="1961" spans="2:10" x14ac:dyDescent="0.25">
      <c r="B1961" s="2" t="str">
        <f>IF(COUNT($B$16:B1960)&lt;=24*$D$12,IF(DAY(B1960)=1,DATE(YEAR(B1960),MONTH(B1960),15),DATE(YEAR(B1960),MONTH(B1960)+1,1)),"")</f>
        <v/>
      </c>
      <c r="C1961" s="3" t="str">
        <f t="shared" si="210"/>
        <v/>
      </c>
      <c r="D1961" s="4" t="str">
        <f t="shared" si="211"/>
        <v/>
      </c>
      <c r="E1961" s="4" t="str">
        <f t="shared" si="212"/>
        <v/>
      </c>
      <c r="F1961" s="1" t="str">
        <f t="shared" si="213"/>
        <v/>
      </c>
      <c r="H1961" s="4" t="str">
        <f t="shared" si="214"/>
        <v/>
      </c>
      <c r="I1961" s="4" t="str">
        <f t="shared" si="215"/>
        <v/>
      </c>
      <c r="J1961" s="4" t="str">
        <f t="shared" si="216"/>
        <v/>
      </c>
    </row>
    <row r="1962" spans="2:10" x14ac:dyDescent="0.25">
      <c r="B1962" s="2" t="str">
        <f>IF(COUNT($B$16:B1961)&lt;=24*$D$12,IF(DAY(B1961)=1,DATE(YEAR(B1961),MONTH(B1961),15),DATE(YEAR(B1961),MONTH(B1961)+1,1)),"")</f>
        <v/>
      </c>
      <c r="C1962" s="3" t="str">
        <f t="shared" si="210"/>
        <v/>
      </c>
      <c r="D1962" s="4" t="str">
        <f t="shared" si="211"/>
        <v/>
      </c>
      <c r="E1962" s="4" t="str">
        <f t="shared" si="212"/>
        <v/>
      </c>
      <c r="F1962" s="1" t="str">
        <f t="shared" si="213"/>
        <v/>
      </c>
      <c r="H1962" s="4" t="str">
        <f t="shared" si="214"/>
        <v/>
      </c>
      <c r="I1962" s="4" t="str">
        <f t="shared" si="215"/>
        <v/>
      </c>
      <c r="J1962" s="4" t="str">
        <f t="shared" si="216"/>
        <v/>
      </c>
    </row>
    <row r="1963" spans="2:10" x14ac:dyDescent="0.25">
      <c r="B1963" s="2" t="str">
        <f>IF(COUNT($B$16:B1962)&lt;=24*$D$12,IF(DAY(B1962)=1,DATE(YEAR(B1962),MONTH(B1962),15),DATE(YEAR(B1962),MONTH(B1962)+1,1)),"")</f>
        <v/>
      </c>
      <c r="C1963" s="3" t="str">
        <f t="shared" si="210"/>
        <v/>
      </c>
      <c r="D1963" s="4" t="str">
        <f t="shared" si="211"/>
        <v/>
      </c>
      <c r="E1963" s="4" t="str">
        <f t="shared" si="212"/>
        <v/>
      </c>
      <c r="F1963" s="1" t="str">
        <f t="shared" si="213"/>
        <v/>
      </c>
      <c r="H1963" s="4" t="str">
        <f t="shared" si="214"/>
        <v/>
      </c>
      <c r="I1963" s="4" t="str">
        <f t="shared" si="215"/>
        <v/>
      </c>
      <c r="J1963" s="4" t="str">
        <f t="shared" si="216"/>
        <v/>
      </c>
    </row>
    <row r="1964" spans="2:10" x14ac:dyDescent="0.25">
      <c r="B1964" s="2" t="str">
        <f>IF(COUNT($B$16:B1963)&lt;=24*$D$12,IF(DAY(B1963)=1,DATE(YEAR(B1963),MONTH(B1963),15),DATE(YEAR(B1963),MONTH(B1963)+1,1)),"")</f>
        <v/>
      </c>
      <c r="C1964" s="3" t="str">
        <f t="shared" si="210"/>
        <v/>
      </c>
      <c r="D1964" s="4" t="str">
        <f t="shared" si="211"/>
        <v/>
      </c>
      <c r="E1964" s="4" t="str">
        <f t="shared" si="212"/>
        <v/>
      </c>
      <c r="F1964" s="1" t="str">
        <f t="shared" si="213"/>
        <v/>
      </c>
      <c r="H1964" s="4" t="str">
        <f t="shared" si="214"/>
        <v/>
      </c>
      <c r="I1964" s="4" t="str">
        <f t="shared" si="215"/>
        <v/>
      </c>
      <c r="J1964" s="4" t="str">
        <f t="shared" si="216"/>
        <v/>
      </c>
    </row>
    <row r="1965" spans="2:10" x14ac:dyDescent="0.25">
      <c r="B1965" s="2" t="str">
        <f>IF(COUNT($B$16:B1964)&lt;=24*$D$12,IF(DAY(B1964)=1,DATE(YEAR(B1964),MONTH(B1964),15),DATE(YEAR(B1964),MONTH(B1964)+1,1)),"")</f>
        <v/>
      </c>
      <c r="C1965" s="3" t="str">
        <f t="shared" si="210"/>
        <v/>
      </c>
      <c r="D1965" s="4" t="str">
        <f t="shared" si="211"/>
        <v/>
      </c>
      <c r="E1965" s="4" t="str">
        <f t="shared" si="212"/>
        <v/>
      </c>
      <c r="F1965" s="1" t="str">
        <f t="shared" si="213"/>
        <v/>
      </c>
      <c r="H1965" s="4" t="str">
        <f t="shared" si="214"/>
        <v/>
      </c>
      <c r="I1965" s="4" t="str">
        <f t="shared" si="215"/>
        <v/>
      </c>
      <c r="J1965" s="4" t="str">
        <f t="shared" si="216"/>
        <v/>
      </c>
    </row>
    <row r="1966" spans="2:10" x14ac:dyDescent="0.25">
      <c r="B1966" s="2" t="str">
        <f>IF(COUNT($B$16:B1965)&lt;=24*$D$12,IF(DAY(B1965)=1,DATE(YEAR(B1965),MONTH(B1965),15),DATE(YEAR(B1965),MONTH(B1965)+1,1)),"")</f>
        <v/>
      </c>
      <c r="C1966" s="3" t="str">
        <f t="shared" si="210"/>
        <v/>
      </c>
      <c r="D1966" s="4" t="str">
        <f t="shared" si="211"/>
        <v/>
      </c>
      <c r="E1966" s="4" t="str">
        <f t="shared" si="212"/>
        <v/>
      </c>
      <c r="F1966" s="1" t="str">
        <f t="shared" si="213"/>
        <v/>
      </c>
      <c r="H1966" s="4" t="str">
        <f t="shared" si="214"/>
        <v/>
      </c>
      <c r="I1966" s="4" t="str">
        <f t="shared" si="215"/>
        <v/>
      </c>
      <c r="J1966" s="4" t="str">
        <f t="shared" si="216"/>
        <v/>
      </c>
    </row>
    <row r="1967" spans="2:10" x14ac:dyDescent="0.25">
      <c r="B1967" s="2" t="str">
        <f>IF(COUNT($B$16:B1966)&lt;=24*$D$12,IF(DAY(B1966)=1,DATE(YEAR(B1966),MONTH(B1966),15),DATE(YEAR(B1966),MONTH(B1966)+1,1)),"")</f>
        <v/>
      </c>
      <c r="C1967" s="3" t="str">
        <f t="shared" si="210"/>
        <v/>
      </c>
      <c r="D1967" s="4" t="str">
        <f t="shared" si="211"/>
        <v/>
      </c>
      <c r="E1967" s="4" t="str">
        <f t="shared" si="212"/>
        <v/>
      </c>
      <c r="F1967" s="1" t="str">
        <f t="shared" si="213"/>
        <v/>
      </c>
      <c r="H1967" s="4" t="str">
        <f t="shared" si="214"/>
        <v/>
      </c>
      <c r="I1967" s="4" t="str">
        <f t="shared" si="215"/>
        <v/>
      </c>
      <c r="J1967" s="4" t="str">
        <f t="shared" si="216"/>
        <v/>
      </c>
    </row>
    <row r="1968" spans="2:10" x14ac:dyDescent="0.25">
      <c r="B1968" s="2" t="str">
        <f>IF(COUNT($B$16:B1967)&lt;=24*$D$12,IF(DAY(B1967)=1,DATE(YEAR(B1967),MONTH(B1967),15),DATE(YEAR(B1967),MONTH(B1967)+1,1)),"")</f>
        <v/>
      </c>
      <c r="C1968" s="3" t="str">
        <f t="shared" si="210"/>
        <v/>
      </c>
      <c r="D1968" s="4" t="str">
        <f t="shared" si="211"/>
        <v/>
      </c>
      <c r="E1968" s="4" t="str">
        <f t="shared" si="212"/>
        <v/>
      </c>
      <c r="F1968" s="1" t="str">
        <f t="shared" si="213"/>
        <v/>
      </c>
      <c r="H1968" s="4" t="str">
        <f t="shared" si="214"/>
        <v/>
      </c>
      <c r="I1968" s="4" t="str">
        <f t="shared" si="215"/>
        <v/>
      </c>
      <c r="J1968" s="4" t="str">
        <f t="shared" si="216"/>
        <v/>
      </c>
    </row>
    <row r="1969" spans="2:10" x14ac:dyDescent="0.25">
      <c r="B1969" s="2" t="str">
        <f>IF(COUNT($B$16:B1968)&lt;=24*$D$12,IF(DAY(B1968)=1,DATE(YEAR(B1968),MONTH(B1968),15),DATE(YEAR(B1968),MONTH(B1968)+1,1)),"")</f>
        <v/>
      </c>
      <c r="C1969" s="3" t="str">
        <f t="shared" si="210"/>
        <v/>
      </c>
      <c r="D1969" s="4" t="str">
        <f t="shared" si="211"/>
        <v/>
      </c>
      <c r="E1969" s="4" t="str">
        <f t="shared" si="212"/>
        <v/>
      </c>
      <c r="F1969" s="1" t="str">
        <f t="shared" si="213"/>
        <v/>
      </c>
      <c r="H1969" s="4" t="str">
        <f t="shared" si="214"/>
        <v/>
      </c>
      <c r="I1969" s="4" t="str">
        <f t="shared" si="215"/>
        <v/>
      </c>
      <c r="J1969" s="4" t="str">
        <f t="shared" si="216"/>
        <v/>
      </c>
    </row>
    <row r="1970" spans="2:10" x14ac:dyDescent="0.25">
      <c r="B1970" s="2" t="str">
        <f>IF(COUNT($B$16:B1969)&lt;=24*$D$12,IF(DAY(B1969)=1,DATE(YEAR(B1969),MONTH(B1969),15),DATE(YEAR(B1969),MONTH(B1969)+1,1)),"")</f>
        <v/>
      </c>
      <c r="C1970" s="3" t="str">
        <f t="shared" si="210"/>
        <v/>
      </c>
      <c r="D1970" s="4" t="str">
        <f t="shared" si="211"/>
        <v/>
      </c>
      <c r="E1970" s="4" t="str">
        <f t="shared" si="212"/>
        <v/>
      </c>
      <c r="F1970" s="1" t="str">
        <f t="shared" si="213"/>
        <v/>
      </c>
      <c r="H1970" s="4" t="str">
        <f t="shared" si="214"/>
        <v/>
      </c>
      <c r="I1970" s="4" t="str">
        <f t="shared" si="215"/>
        <v/>
      </c>
      <c r="J1970" s="4" t="str">
        <f t="shared" si="216"/>
        <v/>
      </c>
    </row>
    <row r="1971" spans="2:10" x14ac:dyDescent="0.25">
      <c r="B1971" s="2" t="str">
        <f>IF(COUNT($B$16:B1970)&lt;=24*$D$12,IF(DAY(B1970)=1,DATE(YEAR(B1970),MONTH(B1970),15),DATE(YEAR(B1970),MONTH(B1970)+1,1)),"")</f>
        <v/>
      </c>
      <c r="C1971" s="3" t="str">
        <f t="shared" si="210"/>
        <v/>
      </c>
      <c r="D1971" s="4" t="str">
        <f t="shared" si="211"/>
        <v/>
      </c>
      <c r="E1971" s="4" t="str">
        <f t="shared" si="212"/>
        <v/>
      </c>
      <c r="F1971" s="1" t="str">
        <f t="shared" si="213"/>
        <v/>
      </c>
      <c r="H1971" s="4" t="str">
        <f t="shared" si="214"/>
        <v/>
      </c>
      <c r="I1971" s="4" t="str">
        <f t="shared" si="215"/>
        <v/>
      </c>
      <c r="J1971" s="4" t="str">
        <f t="shared" si="216"/>
        <v/>
      </c>
    </row>
    <row r="1972" spans="2:10" x14ac:dyDescent="0.25">
      <c r="B1972" s="2" t="str">
        <f>IF(COUNT($B$16:B1971)&lt;=24*$D$12,IF(DAY(B1971)=1,DATE(YEAR(B1971),MONTH(B1971),15),DATE(YEAR(B1971),MONTH(B1971)+1,1)),"")</f>
        <v/>
      </c>
      <c r="C1972" s="3" t="str">
        <f t="shared" si="210"/>
        <v/>
      </c>
      <c r="D1972" s="4" t="str">
        <f t="shared" si="211"/>
        <v/>
      </c>
      <c r="E1972" s="4" t="str">
        <f t="shared" si="212"/>
        <v/>
      </c>
      <c r="F1972" s="1" t="str">
        <f t="shared" si="213"/>
        <v/>
      </c>
      <c r="H1972" s="4" t="str">
        <f t="shared" si="214"/>
        <v/>
      </c>
      <c r="I1972" s="4" t="str">
        <f t="shared" si="215"/>
        <v/>
      </c>
      <c r="J1972" s="4" t="str">
        <f t="shared" si="216"/>
        <v/>
      </c>
    </row>
    <row r="1973" spans="2:10" x14ac:dyDescent="0.25">
      <c r="B1973" s="2" t="str">
        <f>IF(COUNT($B$16:B1972)&lt;=24*$D$12,IF(DAY(B1972)=1,DATE(YEAR(B1972),MONTH(B1972),15),DATE(YEAR(B1972),MONTH(B1972)+1,1)),"")</f>
        <v/>
      </c>
      <c r="C1973" s="3" t="str">
        <f t="shared" si="210"/>
        <v/>
      </c>
      <c r="D1973" s="4" t="str">
        <f t="shared" si="211"/>
        <v/>
      </c>
      <c r="E1973" s="4" t="str">
        <f t="shared" si="212"/>
        <v/>
      </c>
      <c r="F1973" s="1" t="str">
        <f t="shared" si="213"/>
        <v/>
      </c>
      <c r="H1973" s="4" t="str">
        <f t="shared" si="214"/>
        <v/>
      </c>
      <c r="I1973" s="4" t="str">
        <f t="shared" si="215"/>
        <v/>
      </c>
      <c r="J1973" s="4" t="str">
        <f t="shared" si="216"/>
        <v/>
      </c>
    </row>
    <row r="1974" spans="2:10" x14ac:dyDescent="0.25">
      <c r="B1974" s="2" t="str">
        <f>IF(COUNT($B$16:B1973)&lt;=24*$D$12,IF(DAY(B1973)=1,DATE(YEAR(B1973),MONTH(B1973),15),DATE(YEAR(B1973),MONTH(B1973)+1,1)),"")</f>
        <v/>
      </c>
      <c r="C1974" s="3" t="str">
        <f t="shared" si="210"/>
        <v/>
      </c>
      <c r="D1974" s="4" t="str">
        <f t="shared" si="211"/>
        <v/>
      </c>
      <c r="E1974" s="4" t="str">
        <f t="shared" si="212"/>
        <v/>
      </c>
      <c r="F1974" s="1" t="str">
        <f t="shared" si="213"/>
        <v/>
      </c>
      <c r="H1974" s="4" t="str">
        <f t="shared" si="214"/>
        <v/>
      </c>
      <c r="I1974" s="4" t="str">
        <f t="shared" si="215"/>
        <v/>
      </c>
      <c r="J1974" s="4" t="str">
        <f t="shared" si="216"/>
        <v/>
      </c>
    </row>
    <row r="1975" spans="2:10" x14ac:dyDescent="0.25">
      <c r="B1975" s="2" t="str">
        <f>IF(COUNT($B$16:B1974)&lt;=24*$D$12,IF(DAY(B1974)=1,DATE(YEAR(B1974),MONTH(B1974),15),DATE(YEAR(B1974),MONTH(B1974)+1,1)),"")</f>
        <v/>
      </c>
      <c r="C1975" s="3" t="str">
        <f t="shared" si="210"/>
        <v/>
      </c>
      <c r="D1975" s="4" t="str">
        <f t="shared" si="211"/>
        <v/>
      </c>
      <c r="E1975" s="4" t="str">
        <f t="shared" si="212"/>
        <v/>
      </c>
      <c r="F1975" s="1" t="str">
        <f t="shared" si="213"/>
        <v/>
      </c>
      <c r="H1975" s="4" t="str">
        <f t="shared" si="214"/>
        <v/>
      </c>
      <c r="I1975" s="4" t="str">
        <f t="shared" si="215"/>
        <v/>
      </c>
      <c r="J1975" s="4" t="str">
        <f t="shared" si="216"/>
        <v/>
      </c>
    </row>
    <row r="1976" spans="2:10" x14ac:dyDescent="0.25">
      <c r="B1976" s="2" t="str">
        <f>IF(COUNT($B$16:B1975)&lt;=24*$D$12,IF(DAY(B1975)=1,DATE(YEAR(B1975),MONTH(B1975),15),DATE(YEAR(B1975),MONTH(B1975)+1,1)),"")</f>
        <v/>
      </c>
      <c r="C1976" s="3" t="str">
        <f t="shared" si="210"/>
        <v/>
      </c>
      <c r="D1976" s="4" t="str">
        <f t="shared" si="211"/>
        <v/>
      </c>
      <c r="E1976" s="4" t="str">
        <f t="shared" si="212"/>
        <v/>
      </c>
      <c r="F1976" s="1" t="str">
        <f t="shared" si="213"/>
        <v/>
      </c>
      <c r="H1976" s="4" t="str">
        <f t="shared" si="214"/>
        <v/>
      </c>
      <c r="I1976" s="4" t="str">
        <f t="shared" si="215"/>
        <v/>
      </c>
      <c r="J1976" s="4" t="str">
        <f t="shared" si="216"/>
        <v/>
      </c>
    </row>
    <row r="1977" spans="2:10" x14ac:dyDescent="0.25">
      <c r="B1977" s="2" t="str">
        <f>IF(COUNT($B$16:B1976)&lt;=24*$D$12,IF(DAY(B1976)=1,DATE(YEAR(B1976),MONTH(B1976),15),DATE(YEAR(B1976),MONTH(B1976)+1,1)),"")</f>
        <v/>
      </c>
      <c r="C1977" s="3" t="str">
        <f t="shared" si="210"/>
        <v/>
      </c>
      <c r="D1977" s="4" t="str">
        <f t="shared" si="211"/>
        <v/>
      </c>
      <c r="E1977" s="4" t="str">
        <f t="shared" si="212"/>
        <v/>
      </c>
      <c r="F1977" s="1" t="str">
        <f t="shared" si="213"/>
        <v/>
      </c>
      <c r="H1977" s="4" t="str">
        <f t="shared" si="214"/>
        <v/>
      </c>
      <c r="I1977" s="4" t="str">
        <f t="shared" si="215"/>
        <v/>
      </c>
      <c r="J1977" s="4" t="str">
        <f t="shared" si="216"/>
        <v/>
      </c>
    </row>
    <row r="1978" spans="2:10" x14ac:dyDescent="0.25">
      <c r="B1978" s="2" t="str">
        <f>IF(COUNT($B$16:B1977)&lt;=24*$D$12,IF(DAY(B1977)=1,DATE(YEAR(B1977),MONTH(B1977),15),DATE(YEAR(B1977),MONTH(B1977)+1,1)),"")</f>
        <v/>
      </c>
      <c r="C1978" s="3" t="str">
        <f t="shared" si="210"/>
        <v/>
      </c>
      <c r="D1978" s="4" t="str">
        <f t="shared" si="211"/>
        <v/>
      </c>
      <c r="E1978" s="4" t="str">
        <f t="shared" si="212"/>
        <v/>
      </c>
      <c r="F1978" s="1" t="str">
        <f t="shared" si="213"/>
        <v/>
      </c>
      <c r="H1978" s="4" t="str">
        <f t="shared" si="214"/>
        <v/>
      </c>
      <c r="I1978" s="4" t="str">
        <f t="shared" si="215"/>
        <v/>
      </c>
      <c r="J1978" s="4" t="str">
        <f t="shared" si="216"/>
        <v/>
      </c>
    </row>
    <row r="1979" spans="2:10" x14ac:dyDescent="0.25">
      <c r="B1979" s="2" t="str">
        <f>IF(COUNT($B$16:B1978)&lt;=24*$D$12,IF(DAY(B1978)=1,DATE(YEAR(B1978),MONTH(B1978),15),DATE(YEAR(B1978),MONTH(B1978)+1,1)),"")</f>
        <v/>
      </c>
      <c r="C1979" s="3" t="str">
        <f t="shared" si="210"/>
        <v/>
      </c>
      <c r="D1979" s="4" t="str">
        <f t="shared" si="211"/>
        <v/>
      </c>
      <c r="E1979" s="4" t="str">
        <f t="shared" si="212"/>
        <v/>
      </c>
      <c r="F1979" s="1" t="str">
        <f t="shared" si="213"/>
        <v/>
      </c>
      <c r="H1979" s="4" t="str">
        <f t="shared" si="214"/>
        <v/>
      </c>
      <c r="I1979" s="4" t="str">
        <f t="shared" si="215"/>
        <v/>
      </c>
      <c r="J1979" s="4" t="str">
        <f t="shared" si="216"/>
        <v/>
      </c>
    </row>
    <row r="1980" spans="2:10" x14ac:dyDescent="0.25">
      <c r="B1980" s="2" t="str">
        <f>IF(COUNT($B$16:B1979)&lt;=24*$D$12,IF(DAY(B1979)=1,DATE(YEAR(B1979),MONTH(B1979),15),DATE(YEAR(B1979),MONTH(B1979)+1,1)),"")</f>
        <v/>
      </c>
      <c r="C1980" s="3" t="str">
        <f t="shared" si="210"/>
        <v/>
      </c>
      <c r="D1980" s="4" t="str">
        <f t="shared" si="211"/>
        <v/>
      </c>
      <c r="E1980" s="4" t="str">
        <f t="shared" si="212"/>
        <v/>
      </c>
      <c r="F1980" s="1" t="str">
        <f t="shared" si="213"/>
        <v/>
      </c>
      <c r="H1980" s="4" t="str">
        <f t="shared" si="214"/>
        <v/>
      </c>
      <c r="I1980" s="4" t="str">
        <f t="shared" si="215"/>
        <v/>
      </c>
      <c r="J1980" s="4" t="str">
        <f t="shared" si="216"/>
        <v/>
      </c>
    </row>
    <row r="1981" spans="2:10" x14ac:dyDescent="0.25">
      <c r="B1981" s="2" t="str">
        <f>IF(COUNT($B$16:B1980)&lt;=24*$D$12,IF(DAY(B1980)=1,DATE(YEAR(B1980),MONTH(B1980),15),DATE(YEAR(B1980),MONTH(B1980)+1,1)),"")</f>
        <v/>
      </c>
      <c r="C1981" s="3" t="str">
        <f t="shared" si="210"/>
        <v/>
      </c>
      <c r="D1981" s="4" t="str">
        <f t="shared" si="211"/>
        <v/>
      </c>
      <c r="E1981" s="4" t="str">
        <f t="shared" si="212"/>
        <v/>
      </c>
      <c r="F1981" s="1" t="str">
        <f t="shared" si="213"/>
        <v/>
      </c>
      <c r="H1981" s="4" t="str">
        <f t="shared" si="214"/>
        <v/>
      </c>
      <c r="I1981" s="4" t="str">
        <f t="shared" si="215"/>
        <v/>
      </c>
      <c r="J1981" s="4" t="str">
        <f t="shared" si="216"/>
        <v/>
      </c>
    </row>
    <row r="1982" spans="2:10" x14ac:dyDescent="0.25">
      <c r="B1982" s="2" t="str">
        <f>IF(COUNT($B$16:B1981)&lt;=24*$D$12,IF(DAY(B1981)=1,DATE(YEAR(B1981),MONTH(B1981),15),DATE(YEAR(B1981),MONTH(B1981)+1,1)),"")</f>
        <v/>
      </c>
      <c r="C1982" s="3" t="str">
        <f t="shared" si="210"/>
        <v/>
      </c>
      <c r="D1982" s="4" t="str">
        <f t="shared" si="211"/>
        <v/>
      </c>
      <c r="E1982" s="4" t="str">
        <f t="shared" si="212"/>
        <v/>
      </c>
      <c r="F1982" s="1" t="str">
        <f t="shared" si="213"/>
        <v/>
      </c>
      <c r="H1982" s="4" t="str">
        <f t="shared" si="214"/>
        <v/>
      </c>
      <c r="I1982" s="4" t="str">
        <f t="shared" si="215"/>
        <v/>
      </c>
      <c r="J1982" s="4" t="str">
        <f t="shared" si="216"/>
        <v/>
      </c>
    </row>
    <row r="1983" spans="2:10" x14ac:dyDescent="0.25">
      <c r="B1983" s="2" t="str">
        <f>IF(COUNT($B$16:B1982)&lt;=24*$D$12,IF(DAY(B1982)=1,DATE(YEAR(B1982),MONTH(B1982),15),DATE(YEAR(B1982),MONTH(B1982)+1,1)),"")</f>
        <v/>
      </c>
      <c r="C1983" s="3" t="str">
        <f t="shared" si="210"/>
        <v/>
      </c>
      <c r="D1983" s="4" t="str">
        <f t="shared" si="211"/>
        <v/>
      </c>
      <c r="E1983" s="4" t="str">
        <f t="shared" si="212"/>
        <v/>
      </c>
      <c r="F1983" s="1" t="str">
        <f t="shared" si="213"/>
        <v/>
      </c>
      <c r="H1983" s="4" t="str">
        <f t="shared" si="214"/>
        <v/>
      </c>
      <c r="I1983" s="4" t="str">
        <f t="shared" si="215"/>
        <v/>
      </c>
      <c r="J1983" s="4" t="str">
        <f t="shared" si="216"/>
        <v/>
      </c>
    </row>
    <row r="1984" spans="2:10" x14ac:dyDescent="0.25">
      <c r="B1984" s="2" t="str">
        <f>IF(COUNT($B$16:B1983)&lt;=24*$D$12,IF(DAY(B1983)=1,DATE(YEAR(B1983),MONTH(B1983),15),DATE(YEAR(B1983),MONTH(B1983)+1,1)),"")</f>
        <v/>
      </c>
      <c r="C1984" s="3" t="str">
        <f t="shared" si="210"/>
        <v/>
      </c>
      <c r="D1984" s="4" t="str">
        <f t="shared" si="211"/>
        <v/>
      </c>
      <c r="E1984" s="4" t="str">
        <f t="shared" si="212"/>
        <v/>
      </c>
      <c r="F1984" s="1" t="str">
        <f t="shared" si="213"/>
        <v/>
      </c>
      <c r="H1984" s="4" t="str">
        <f t="shared" si="214"/>
        <v/>
      </c>
      <c r="I1984" s="4" t="str">
        <f t="shared" si="215"/>
        <v/>
      </c>
      <c r="J1984" s="4" t="str">
        <f t="shared" si="216"/>
        <v/>
      </c>
    </row>
    <row r="1985" spans="2:10" x14ac:dyDescent="0.25">
      <c r="B1985" s="2" t="str">
        <f>IF(COUNT($B$16:B1984)&lt;=24*$D$12,IF(DAY(B1984)=1,DATE(YEAR(B1984),MONTH(B1984),15),DATE(YEAR(B1984),MONTH(B1984)+1,1)),"")</f>
        <v/>
      </c>
      <c r="C1985" s="3" t="str">
        <f t="shared" si="210"/>
        <v/>
      </c>
      <c r="D1985" s="4" t="str">
        <f t="shared" si="211"/>
        <v/>
      </c>
      <c r="E1985" s="4" t="str">
        <f t="shared" si="212"/>
        <v/>
      </c>
      <c r="F1985" s="1" t="str">
        <f t="shared" si="213"/>
        <v/>
      </c>
      <c r="H1985" s="4" t="str">
        <f t="shared" si="214"/>
        <v/>
      </c>
      <c r="I1985" s="4" t="str">
        <f t="shared" si="215"/>
        <v/>
      </c>
      <c r="J1985" s="4" t="str">
        <f t="shared" si="216"/>
        <v/>
      </c>
    </row>
    <row r="1986" spans="2:10" x14ac:dyDescent="0.25">
      <c r="B1986" s="2" t="str">
        <f>IF(COUNT($B$16:B1985)&lt;=24*$D$12,IF(DAY(B1985)=1,DATE(YEAR(B1985),MONTH(B1985),15),DATE(YEAR(B1985),MONTH(B1985)+1,1)),"")</f>
        <v/>
      </c>
      <c r="C1986" s="3" t="str">
        <f t="shared" si="210"/>
        <v/>
      </c>
      <c r="D1986" s="4" t="str">
        <f t="shared" si="211"/>
        <v/>
      </c>
      <c r="E1986" s="4" t="str">
        <f t="shared" si="212"/>
        <v/>
      </c>
      <c r="F1986" s="1" t="str">
        <f t="shared" si="213"/>
        <v/>
      </c>
      <c r="H1986" s="4" t="str">
        <f t="shared" si="214"/>
        <v/>
      </c>
      <c r="I1986" s="4" t="str">
        <f t="shared" si="215"/>
        <v/>
      </c>
      <c r="J1986" s="4" t="str">
        <f t="shared" si="216"/>
        <v/>
      </c>
    </row>
    <row r="1987" spans="2:10" x14ac:dyDescent="0.25">
      <c r="B1987" s="2" t="str">
        <f>IF(COUNT($B$16:B1986)&lt;=24*$D$12,IF(DAY(B1986)=1,DATE(YEAR(B1986),MONTH(B1986),15),DATE(YEAR(B1986),MONTH(B1986)+1,1)),"")</f>
        <v/>
      </c>
      <c r="C1987" s="3" t="str">
        <f t="shared" si="210"/>
        <v/>
      </c>
      <c r="D1987" s="4" t="str">
        <f t="shared" si="211"/>
        <v/>
      </c>
      <c r="E1987" s="4" t="str">
        <f t="shared" si="212"/>
        <v/>
      </c>
      <c r="F1987" s="1" t="str">
        <f t="shared" si="213"/>
        <v/>
      </c>
      <c r="H1987" s="4" t="str">
        <f t="shared" si="214"/>
        <v/>
      </c>
      <c r="I1987" s="4" t="str">
        <f t="shared" si="215"/>
        <v/>
      </c>
      <c r="J1987" s="4" t="str">
        <f t="shared" si="216"/>
        <v/>
      </c>
    </row>
    <row r="1988" spans="2:10" x14ac:dyDescent="0.25">
      <c r="B1988" s="2" t="str">
        <f>IF(COUNT($B$16:B1987)&lt;=24*$D$12,IF(DAY(B1987)=1,DATE(YEAR(B1987),MONTH(B1987),15),DATE(YEAR(B1987),MONTH(B1987)+1,1)),"")</f>
        <v/>
      </c>
      <c r="C1988" s="3" t="str">
        <f t="shared" si="210"/>
        <v/>
      </c>
      <c r="D1988" s="4" t="str">
        <f t="shared" si="211"/>
        <v/>
      </c>
      <c r="E1988" s="4" t="str">
        <f t="shared" si="212"/>
        <v/>
      </c>
      <c r="F1988" s="1" t="str">
        <f t="shared" si="213"/>
        <v/>
      </c>
      <c r="H1988" s="4" t="str">
        <f t="shared" si="214"/>
        <v/>
      </c>
      <c r="I1988" s="4" t="str">
        <f t="shared" si="215"/>
        <v/>
      </c>
      <c r="J1988" s="4" t="str">
        <f t="shared" si="216"/>
        <v/>
      </c>
    </row>
    <row r="1989" spans="2:10" x14ac:dyDescent="0.25">
      <c r="B1989" s="2" t="str">
        <f>IF(COUNT($B$16:B1988)&lt;=24*$D$12,IF(DAY(B1988)=1,DATE(YEAR(B1988),MONTH(B1988),15),DATE(YEAR(B1988),MONTH(B1988)+1,1)),"")</f>
        <v/>
      </c>
      <c r="C1989" s="3" t="str">
        <f t="shared" si="210"/>
        <v/>
      </c>
      <c r="D1989" s="4" t="str">
        <f t="shared" si="211"/>
        <v/>
      </c>
      <c r="E1989" s="4" t="str">
        <f t="shared" si="212"/>
        <v/>
      </c>
      <c r="F1989" s="1" t="str">
        <f t="shared" si="213"/>
        <v/>
      </c>
      <c r="H1989" s="4" t="str">
        <f t="shared" si="214"/>
        <v/>
      </c>
      <c r="I1989" s="4" t="str">
        <f t="shared" si="215"/>
        <v/>
      </c>
      <c r="J1989" s="4" t="str">
        <f t="shared" si="216"/>
        <v/>
      </c>
    </row>
    <row r="1990" spans="2:10" x14ac:dyDescent="0.25">
      <c r="B1990" s="2" t="str">
        <f>IF(COUNT($B$16:B1989)&lt;=24*$D$12,IF(DAY(B1989)=1,DATE(YEAR(B1989),MONTH(B1989),15),DATE(YEAR(B1989),MONTH(B1989)+1,1)),"")</f>
        <v/>
      </c>
      <c r="C1990" s="3" t="str">
        <f t="shared" si="210"/>
        <v/>
      </c>
      <c r="D1990" s="4" t="str">
        <f t="shared" si="211"/>
        <v/>
      </c>
      <c r="E1990" s="4" t="str">
        <f t="shared" si="212"/>
        <v/>
      </c>
      <c r="F1990" s="1" t="str">
        <f t="shared" si="213"/>
        <v/>
      </c>
      <c r="H1990" s="4" t="str">
        <f t="shared" si="214"/>
        <v/>
      </c>
      <c r="I1990" s="4" t="str">
        <f t="shared" si="215"/>
        <v/>
      </c>
      <c r="J1990" s="4" t="str">
        <f t="shared" si="216"/>
        <v/>
      </c>
    </row>
    <row r="1991" spans="2:10" x14ac:dyDescent="0.25">
      <c r="B1991" s="2" t="str">
        <f>IF(COUNT($B$16:B1990)&lt;=24*$D$12,IF(DAY(B1990)=1,DATE(YEAR(B1990),MONTH(B1990),15),DATE(YEAR(B1990),MONTH(B1990)+1,1)),"")</f>
        <v/>
      </c>
      <c r="C1991" s="3" t="str">
        <f t="shared" si="210"/>
        <v/>
      </c>
      <c r="D1991" s="4" t="str">
        <f t="shared" si="211"/>
        <v/>
      </c>
      <c r="E1991" s="4" t="str">
        <f t="shared" si="212"/>
        <v/>
      </c>
      <c r="F1991" s="1" t="str">
        <f t="shared" si="213"/>
        <v/>
      </c>
      <c r="H1991" s="4" t="str">
        <f t="shared" si="214"/>
        <v/>
      </c>
      <c r="I1991" s="4" t="str">
        <f t="shared" si="215"/>
        <v/>
      </c>
      <c r="J1991" s="4" t="str">
        <f t="shared" si="216"/>
        <v/>
      </c>
    </row>
    <row r="1992" spans="2:10" x14ac:dyDescent="0.25">
      <c r="B1992" s="2" t="str">
        <f>IF(COUNT($B$16:B1991)&lt;=24*$D$12,IF(DAY(B1991)=1,DATE(YEAR(B1991),MONTH(B1991),15),DATE(YEAR(B1991),MONTH(B1991)+1,1)),"")</f>
        <v/>
      </c>
      <c r="C1992" s="3" t="str">
        <f t="shared" si="210"/>
        <v/>
      </c>
      <c r="D1992" s="4" t="str">
        <f t="shared" si="211"/>
        <v/>
      </c>
      <c r="E1992" s="4" t="str">
        <f t="shared" si="212"/>
        <v/>
      </c>
      <c r="F1992" s="1" t="str">
        <f t="shared" si="213"/>
        <v/>
      </c>
      <c r="H1992" s="4" t="str">
        <f t="shared" si="214"/>
        <v/>
      </c>
      <c r="I1992" s="4" t="str">
        <f t="shared" si="215"/>
        <v/>
      </c>
      <c r="J1992" s="4" t="str">
        <f t="shared" si="216"/>
        <v/>
      </c>
    </row>
    <row r="1993" spans="2:10" x14ac:dyDescent="0.25">
      <c r="B1993" s="2" t="str">
        <f>IF(COUNT($B$16:B1992)&lt;=24*$D$12,IF(DAY(B1992)=1,DATE(YEAR(B1992),MONTH(B1992),15),DATE(YEAR(B1992),MONTH(B1992)+1,1)),"")</f>
        <v/>
      </c>
      <c r="C1993" s="3" t="str">
        <f t="shared" si="210"/>
        <v/>
      </c>
      <c r="D1993" s="4" t="str">
        <f t="shared" si="211"/>
        <v/>
      </c>
      <c r="E1993" s="4" t="str">
        <f t="shared" si="212"/>
        <v/>
      </c>
      <c r="F1993" s="1" t="str">
        <f t="shared" si="213"/>
        <v/>
      </c>
      <c r="H1993" s="4" t="str">
        <f t="shared" si="214"/>
        <v/>
      </c>
      <c r="I1993" s="4" t="str">
        <f t="shared" si="215"/>
        <v/>
      </c>
      <c r="J1993" s="4" t="str">
        <f t="shared" si="216"/>
        <v/>
      </c>
    </row>
    <row r="1994" spans="2:10" x14ac:dyDescent="0.25">
      <c r="B1994" s="2" t="str">
        <f>IF(COUNT($B$16:B1993)&lt;=24*$D$12,IF(DAY(B1993)=1,DATE(YEAR(B1993),MONTH(B1993),15),DATE(YEAR(B1993),MONTH(B1993)+1,1)),"")</f>
        <v/>
      </c>
      <c r="C1994" s="3" t="str">
        <f t="shared" si="210"/>
        <v/>
      </c>
      <c r="D1994" s="4" t="str">
        <f t="shared" si="211"/>
        <v/>
      </c>
      <c r="E1994" s="4" t="str">
        <f t="shared" si="212"/>
        <v/>
      </c>
      <c r="F1994" s="1" t="str">
        <f t="shared" si="213"/>
        <v/>
      </c>
      <c r="H1994" s="4" t="str">
        <f t="shared" si="214"/>
        <v/>
      </c>
      <c r="I1994" s="4" t="str">
        <f t="shared" si="215"/>
        <v/>
      </c>
      <c r="J1994" s="4" t="str">
        <f t="shared" si="216"/>
        <v/>
      </c>
    </row>
    <row r="1995" spans="2:10" x14ac:dyDescent="0.25">
      <c r="B1995" s="2" t="str">
        <f>IF(COUNT($B$16:B1994)&lt;=24*$D$12,IF(DAY(B1994)=1,DATE(YEAR(B1994),MONTH(B1994),15),DATE(YEAR(B1994),MONTH(B1994)+1,1)),"")</f>
        <v/>
      </c>
      <c r="C1995" s="3" t="str">
        <f t="shared" si="210"/>
        <v/>
      </c>
      <c r="D1995" s="4" t="str">
        <f t="shared" si="211"/>
        <v/>
      </c>
      <c r="E1995" s="4" t="str">
        <f t="shared" si="212"/>
        <v/>
      </c>
      <c r="F1995" s="1" t="str">
        <f t="shared" si="213"/>
        <v/>
      </c>
      <c r="H1995" s="4" t="str">
        <f t="shared" si="214"/>
        <v/>
      </c>
      <c r="I1995" s="4" t="str">
        <f t="shared" si="215"/>
        <v/>
      </c>
      <c r="J1995" s="4" t="str">
        <f t="shared" si="216"/>
        <v/>
      </c>
    </row>
    <row r="1996" spans="2:10" x14ac:dyDescent="0.25">
      <c r="B1996" s="2" t="str">
        <f>IF(COUNT($B$16:B1995)&lt;=24*$D$12,IF(DAY(B1995)=1,DATE(YEAR(B1995),MONTH(B1995),15),DATE(YEAR(B1995),MONTH(B1995)+1,1)),"")</f>
        <v/>
      </c>
      <c r="C1996" s="3" t="str">
        <f t="shared" si="210"/>
        <v/>
      </c>
      <c r="D1996" s="4" t="str">
        <f t="shared" si="211"/>
        <v/>
      </c>
      <c r="E1996" s="4" t="str">
        <f t="shared" si="212"/>
        <v/>
      </c>
      <c r="F1996" s="1" t="str">
        <f t="shared" si="213"/>
        <v/>
      </c>
      <c r="H1996" s="4" t="str">
        <f t="shared" si="214"/>
        <v/>
      </c>
      <c r="I1996" s="4" t="str">
        <f t="shared" si="215"/>
        <v/>
      </c>
      <c r="J1996" s="4" t="str">
        <f t="shared" si="216"/>
        <v/>
      </c>
    </row>
    <row r="1997" spans="2:10" x14ac:dyDescent="0.25">
      <c r="B1997" s="2" t="str">
        <f>IF(COUNT($B$16:B1996)&lt;=24*$D$12,IF(DAY(B1996)=1,DATE(YEAR(B1996),MONTH(B1996),15),DATE(YEAR(B1996),MONTH(B1996)+1,1)),"")</f>
        <v/>
      </c>
      <c r="C1997" s="3" t="str">
        <f t="shared" si="210"/>
        <v/>
      </c>
      <c r="D1997" s="4" t="str">
        <f t="shared" si="211"/>
        <v/>
      </c>
      <c r="E1997" s="4" t="str">
        <f t="shared" si="212"/>
        <v/>
      </c>
      <c r="F1997" s="1" t="str">
        <f t="shared" si="213"/>
        <v/>
      </c>
      <c r="H1997" s="4" t="str">
        <f t="shared" si="214"/>
        <v/>
      </c>
      <c r="I1997" s="4" t="str">
        <f t="shared" si="215"/>
        <v/>
      </c>
      <c r="J1997" s="4" t="str">
        <f t="shared" si="216"/>
        <v/>
      </c>
    </row>
    <row r="1998" spans="2:10" x14ac:dyDescent="0.25">
      <c r="B1998" s="2" t="str">
        <f>IF(COUNT($B$16:B1997)&lt;=24*$D$12,IF(DAY(B1997)=1,DATE(YEAR(B1997),MONTH(B1997),15),DATE(YEAR(B1997),MONTH(B1997)+1,1)),"")</f>
        <v/>
      </c>
      <c r="C1998" s="3" t="str">
        <f t="shared" si="210"/>
        <v/>
      </c>
      <c r="D1998" s="4" t="str">
        <f t="shared" si="211"/>
        <v/>
      </c>
      <c r="E1998" s="4" t="str">
        <f t="shared" si="212"/>
        <v/>
      </c>
      <c r="F1998" s="1" t="str">
        <f t="shared" si="213"/>
        <v/>
      </c>
      <c r="H1998" s="4" t="str">
        <f t="shared" si="214"/>
        <v/>
      </c>
      <c r="I1998" s="4" t="str">
        <f t="shared" si="215"/>
        <v/>
      </c>
      <c r="J1998" s="4" t="str">
        <f t="shared" si="216"/>
        <v/>
      </c>
    </row>
    <row r="1999" spans="2:10" x14ac:dyDescent="0.25">
      <c r="B1999" s="2" t="str">
        <f>IF(COUNT($B$16:B1998)&lt;=24*$D$12,IF(DAY(B1998)=1,DATE(YEAR(B1998),MONTH(B1998),15),DATE(YEAR(B1998),MONTH(B1998)+1,1)),"")</f>
        <v/>
      </c>
      <c r="C1999" s="3" t="str">
        <f t="shared" si="210"/>
        <v/>
      </c>
      <c r="D1999" s="4" t="str">
        <f t="shared" si="211"/>
        <v/>
      </c>
      <c r="E1999" s="4" t="str">
        <f t="shared" si="212"/>
        <v/>
      </c>
      <c r="F1999" s="1" t="str">
        <f t="shared" si="213"/>
        <v/>
      </c>
      <c r="H1999" s="4" t="str">
        <f t="shared" si="214"/>
        <v/>
      </c>
      <c r="I1999" s="4" t="str">
        <f t="shared" si="215"/>
        <v/>
      </c>
      <c r="J1999" s="4" t="str">
        <f t="shared" si="216"/>
        <v/>
      </c>
    </row>
    <row r="2000" spans="2:10" x14ac:dyDescent="0.25">
      <c r="B2000" s="2" t="str">
        <f>IF(COUNT($B$16:B1999)&lt;=24*$D$12,IF(DAY(B1999)=1,DATE(YEAR(B1999),MONTH(B1999),15),DATE(YEAR(B1999),MONTH(B1999)+1,1)),"")</f>
        <v/>
      </c>
      <c r="C2000" s="3" t="str">
        <f t="shared" si="210"/>
        <v/>
      </c>
      <c r="D2000" s="4" t="str">
        <f t="shared" si="211"/>
        <v/>
      </c>
      <c r="E2000" s="4" t="str">
        <f t="shared" si="212"/>
        <v/>
      </c>
      <c r="F2000" s="1" t="str">
        <f t="shared" si="213"/>
        <v/>
      </c>
      <c r="H2000" s="4" t="str">
        <f t="shared" si="214"/>
        <v/>
      </c>
      <c r="I2000" s="4" t="str">
        <f t="shared" si="215"/>
        <v/>
      </c>
      <c r="J2000" s="4" t="str">
        <f t="shared" si="216"/>
        <v/>
      </c>
    </row>
    <row r="2001" spans="2:10" x14ac:dyDescent="0.25">
      <c r="B2001" s="2" t="str">
        <f>IF(COUNT($B$16:B2000)&lt;=24*$D$12,IF(DAY(B2000)=1,DATE(YEAR(B2000),MONTH(B2000),15),DATE(YEAR(B2000),MONTH(B2000)+1,1)),"")</f>
        <v/>
      </c>
      <c r="C2001" s="3" t="str">
        <f t="shared" ref="C2001:C2064" si="217">IF(B2001&lt;&gt;"",IF(AND(MONTH(B2001)=1,DAY(B2001)=1),VLOOKUP(DATE(YEAR(B2001)-1,1,1),B:C,2,FALSE)*(1+$D$9),C2000),"")</f>
        <v/>
      </c>
      <c r="D2001" s="4" t="str">
        <f t="shared" ref="D2001:D2064" si="218">IF(C2002&lt;&gt;"",(C2001*$D$7)/24,"")</f>
        <v/>
      </c>
      <c r="E2001" s="4" t="str">
        <f t="shared" ref="E2001:E2064" si="219">IF(C2002&lt;&gt;"",C2001*$D$8/24,"")</f>
        <v/>
      </c>
      <c r="F2001" s="1" t="str">
        <f t="shared" ref="F2001:F2064" si="220">IF(B2001&lt;&gt;"",IF(AND(DAY(B2001)=1,MONTH(B2001)=1),VLOOKUP(DATE(YEAR(B2001)-1,1,1),B:C,2,FALSE)*$D$8,0),"")</f>
        <v/>
      </c>
      <c r="H2001" s="4" t="str">
        <f t="shared" ref="H2001:H2064" si="221">IF(B2001&lt;&gt;"",H2000*(1+$D$10)^(1/24)+SUM(D2001:E2001),"")</f>
        <v/>
      </c>
      <c r="I2001" s="4" t="str">
        <f t="shared" ref="I2001:I2064" si="222">IF(B2001&lt;&gt;"",I2000*(1+$D$10)^(1/24)+IF(D2001&lt;&gt;"",D2001,0)+F2001,"")</f>
        <v/>
      </c>
      <c r="J2001" s="4" t="str">
        <f t="shared" ref="J2001:J2064" si="223">IF(B2002&lt;&gt;"",H2001-I2001,"")</f>
        <v/>
      </c>
    </row>
    <row r="2002" spans="2:10" x14ac:dyDescent="0.25">
      <c r="B2002" s="2" t="str">
        <f>IF(COUNT($B$16:B2001)&lt;=24*$D$12,IF(DAY(B2001)=1,DATE(YEAR(B2001),MONTH(B2001),15),DATE(YEAR(B2001),MONTH(B2001)+1,1)),"")</f>
        <v/>
      </c>
      <c r="C2002" s="3" t="str">
        <f t="shared" si="217"/>
        <v/>
      </c>
      <c r="D2002" s="4" t="str">
        <f t="shared" si="218"/>
        <v/>
      </c>
      <c r="E2002" s="4" t="str">
        <f t="shared" si="219"/>
        <v/>
      </c>
      <c r="F2002" s="1" t="str">
        <f t="shared" si="220"/>
        <v/>
      </c>
      <c r="H2002" s="4" t="str">
        <f t="shared" si="221"/>
        <v/>
      </c>
      <c r="I2002" s="4" t="str">
        <f t="shared" si="222"/>
        <v/>
      </c>
      <c r="J2002" s="4" t="str">
        <f t="shared" si="223"/>
        <v/>
      </c>
    </row>
    <row r="2003" spans="2:10" x14ac:dyDescent="0.25">
      <c r="B2003" s="2" t="str">
        <f>IF(COUNT($B$16:B2002)&lt;=24*$D$12,IF(DAY(B2002)=1,DATE(YEAR(B2002),MONTH(B2002),15),DATE(YEAR(B2002),MONTH(B2002)+1,1)),"")</f>
        <v/>
      </c>
      <c r="C2003" s="3" t="str">
        <f t="shared" si="217"/>
        <v/>
      </c>
      <c r="D2003" s="4" t="str">
        <f t="shared" si="218"/>
        <v/>
      </c>
      <c r="E2003" s="4" t="str">
        <f t="shared" si="219"/>
        <v/>
      </c>
      <c r="F2003" s="1" t="str">
        <f t="shared" si="220"/>
        <v/>
      </c>
      <c r="H2003" s="4" t="str">
        <f t="shared" si="221"/>
        <v/>
      </c>
      <c r="I2003" s="4" t="str">
        <f t="shared" si="222"/>
        <v/>
      </c>
      <c r="J2003" s="4" t="str">
        <f t="shared" si="223"/>
        <v/>
      </c>
    </row>
    <row r="2004" spans="2:10" x14ac:dyDescent="0.25">
      <c r="B2004" s="2" t="str">
        <f>IF(COUNT($B$16:B2003)&lt;=24*$D$12,IF(DAY(B2003)=1,DATE(YEAR(B2003),MONTH(B2003),15),DATE(YEAR(B2003),MONTH(B2003)+1,1)),"")</f>
        <v/>
      </c>
      <c r="C2004" s="3" t="str">
        <f t="shared" si="217"/>
        <v/>
      </c>
      <c r="D2004" s="4" t="str">
        <f t="shared" si="218"/>
        <v/>
      </c>
      <c r="E2004" s="4" t="str">
        <f t="shared" si="219"/>
        <v/>
      </c>
      <c r="F2004" s="1" t="str">
        <f t="shared" si="220"/>
        <v/>
      </c>
      <c r="H2004" s="4" t="str">
        <f t="shared" si="221"/>
        <v/>
      </c>
      <c r="I2004" s="4" t="str">
        <f t="shared" si="222"/>
        <v/>
      </c>
      <c r="J2004" s="4" t="str">
        <f t="shared" si="223"/>
        <v/>
      </c>
    </row>
    <row r="2005" spans="2:10" x14ac:dyDescent="0.25">
      <c r="B2005" s="2" t="str">
        <f>IF(COUNT($B$16:B2004)&lt;=24*$D$12,IF(DAY(B2004)=1,DATE(YEAR(B2004),MONTH(B2004),15),DATE(YEAR(B2004),MONTH(B2004)+1,1)),"")</f>
        <v/>
      </c>
      <c r="C2005" s="3" t="str">
        <f t="shared" si="217"/>
        <v/>
      </c>
      <c r="D2005" s="4" t="str">
        <f t="shared" si="218"/>
        <v/>
      </c>
      <c r="E2005" s="4" t="str">
        <f t="shared" si="219"/>
        <v/>
      </c>
      <c r="F2005" s="1" t="str">
        <f t="shared" si="220"/>
        <v/>
      </c>
      <c r="H2005" s="4" t="str">
        <f t="shared" si="221"/>
        <v/>
      </c>
      <c r="I2005" s="4" t="str">
        <f t="shared" si="222"/>
        <v/>
      </c>
      <c r="J2005" s="4" t="str">
        <f t="shared" si="223"/>
        <v/>
      </c>
    </row>
    <row r="2006" spans="2:10" x14ac:dyDescent="0.25">
      <c r="B2006" s="2" t="str">
        <f>IF(COUNT($B$16:B2005)&lt;=24*$D$12,IF(DAY(B2005)=1,DATE(YEAR(B2005),MONTH(B2005),15),DATE(YEAR(B2005),MONTH(B2005)+1,1)),"")</f>
        <v/>
      </c>
      <c r="C2006" s="3" t="str">
        <f t="shared" si="217"/>
        <v/>
      </c>
      <c r="D2006" s="4" t="str">
        <f t="shared" si="218"/>
        <v/>
      </c>
      <c r="E2006" s="4" t="str">
        <f t="shared" si="219"/>
        <v/>
      </c>
      <c r="F2006" s="1" t="str">
        <f t="shared" si="220"/>
        <v/>
      </c>
      <c r="H2006" s="4" t="str">
        <f t="shared" si="221"/>
        <v/>
      </c>
      <c r="I2006" s="4" t="str">
        <f t="shared" si="222"/>
        <v/>
      </c>
      <c r="J2006" s="4" t="str">
        <f t="shared" si="223"/>
        <v/>
      </c>
    </row>
    <row r="2007" spans="2:10" x14ac:dyDescent="0.25">
      <c r="B2007" s="2" t="str">
        <f>IF(COUNT($B$16:B2006)&lt;=24*$D$12,IF(DAY(B2006)=1,DATE(YEAR(B2006),MONTH(B2006),15),DATE(YEAR(B2006),MONTH(B2006)+1,1)),"")</f>
        <v/>
      </c>
      <c r="C2007" s="3" t="str">
        <f t="shared" si="217"/>
        <v/>
      </c>
      <c r="D2007" s="4" t="str">
        <f t="shared" si="218"/>
        <v/>
      </c>
      <c r="E2007" s="4" t="str">
        <f t="shared" si="219"/>
        <v/>
      </c>
      <c r="F2007" s="1" t="str">
        <f t="shared" si="220"/>
        <v/>
      </c>
      <c r="H2007" s="4" t="str">
        <f t="shared" si="221"/>
        <v/>
      </c>
      <c r="I2007" s="4" t="str">
        <f t="shared" si="222"/>
        <v/>
      </c>
      <c r="J2007" s="4" t="str">
        <f t="shared" si="223"/>
        <v/>
      </c>
    </row>
    <row r="2008" spans="2:10" x14ac:dyDescent="0.25">
      <c r="B2008" s="2" t="str">
        <f>IF(COUNT($B$16:B2007)&lt;=24*$D$12,IF(DAY(B2007)=1,DATE(YEAR(B2007),MONTH(B2007),15),DATE(YEAR(B2007),MONTH(B2007)+1,1)),"")</f>
        <v/>
      </c>
      <c r="C2008" s="3" t="str">
        <f t="shared" si="217"/>
        <v/>
      </c>
      <c r="D2008" s="4" t="str">
        <f t="shared" si="218"/>
        <v/>
      </c>
      <c r="E2008" s="4" t="str">
        <f t="shared" si="219"/>
        <v/>
      </c>
      <c r="F2008" s="1" t="str">
        <f t="shared" si="220"/>
        <v/>
      </c>
      <c r="H2008" s="4" t="str">
        <f t="shared" si="221"/>
        <v/>
      </c>
      <c r="I2008" s="4" t="str">
        <f t="shared" si="222"/>
        <v/>
      </c>
      <c r="J2008" s="4" t="str">
        <f t="shared" si="223"/>
        <v/>
      </c>
    </row>
    <row r="2009" spans="2:10" x14ac:dyDescent="0.25">
      <c r="B2009" s="2" t="str">
        <f>IF(COUNT($B$16:B2008)&lt;=24*$D$12,IF(DAY(B2008)=1,DATE(YEAR(B2008),MONTH(B2008),15),DATE(YEAR(B2008),MONTH(B2008)+1,1)),"")</f>
        <v/>
      </c>
      <c r="C2009" s="3" t="str">
        <f t="shared" si="217"/>
        <v/>
      </c>
      <c r="D2009" s="4" t="str">
        <f t="shared" si="218"/>
        <v/>
      </c>
      <c r="E2009" s="4" t="str">
        <f t="shared" si="219"/>
        <v/>
      </c>
      <c r="F2009" s="1" t="str">
        <f t="shared" si="220"/>
        <v/>
      </c>
      <c r="H2009" s="4" t="str">
        <f t="shared" si="221"/>
        <v/>
      </c>
      <c r="I2009" s="4" t="str">
        <f t="shared" si="222"/>
        <v/>
      </c>
      <c r="J2009" s="4" t="str">
        <f t="shared" si="223"/>
        <v/>
      </c>
    </row>
    <row r="2010" spans="2:10" x14ac:dyDescent="0.25">
      <c r="B2010" s="2" t="str">
        <f>IF(COUNT($B$16:B2009)&lt;=24*$D$12,IF(DAY(B2009)=1,DATE(YEAR(B2009),MONTH(B2009),15),DATE(YEAR(B2009),MONTH(B2009)+1,1)),"")</f>
        <v/>
      </c>
      <c r="C2010" s="3" t="str">
        <f t="shared" si="217"/>
        <v/>
      </c>
      <c r="D2010" s="4" t="str">
        <f t="shared" si="218"/>
        <v/>
      </c>
      <c r="E2010" s="4" t="str">
        <f t="shared" si="219"/>
        <v/>
      </c>
      <c r="F2010" s="1" t="str">
        <f t="shared" si="220"/>
        <v/>
      </c>
      <c r="H2010" s="4" t="str">
        <f t="shared" si="221"/>
        <v/>
      </c>
      <c r="I2010" s="4" t="str">
        <f t="shared" si="222"/>
        <v/>
      </c>
      <c r="J2010" s="4" t="str">
        <f t="shared" si="223"/>
        <v/>
      </c>
    </row>
    <row r="2011" spans="2:10" x14ac:dyDescent="0.25">
      <c r="B2011" s="2" t="str">
        <f>IF(COUNT($B$16:B2010)&lt;=24*$D$12,IF(DAY(B2010)=1,DATE(YEAR(B2010),MONTH(B2010),15),DATE(YEAR(B2010),MONTH(B2010)+1,1)),"")</f>
        <v/>
      </c>
      <c r="C2011" s="3" t="str">
        <f t="shared" si="217"/>
        <v/>
      </c>
      <c r="D2011" s="4" t="str">
        <f t="shared" si="218"/>
        <v/>
      </c>
      <c r="E2011" s="4" t="str">
        <f t="shared" si="219"/>
        <v/>
      </c>
      <c r="F2011" s="1" t="str">
        <f t="shared" si="220"/>
        <v/>
      </c>
      <c r="H2011" s="4" t="str">
        <f t="shared" si="221"/>
        <v/>
      </c>
      <c r="I2011" s="4" t="str">
        <f t="shared" si="222"/>
        <v/>
      </c>
      <c r="J2011" s="4" t="str">
        <f t="shared" si="223"/>
        <v/>
      </c>
    </row>
    <row r="2012" spans="2:10" x14ac:dyDescent="0.25">
      <c r="B2012" s="2" t="str">
        <f>IF(COUNT($B$16:B2011)&lt;=24*$D$12,IF(DAY(B2011)=1,DATE(YEAR(B2011),MONTH(B2011),15),DATE(YEAR(B2011),MONTH(B2011)+1,1)),"")</f>
        <v/>
      </c>
      <c r="C2012" s="3" t="str">
        <f t="shared" si="217"/>
        <v/>
      </c>
      <c r="D2012" s="4" t="str">
        <f t="shared" si="218"/>
        <v/>
      </c>
      <c r="E2012" s="4" t="str">
        <f t="shared" si="219"/>
        <v/>
      </c>
      <c r="F2012" s="1" t="str">
        <f t="shared" si="220"/>
        <v/>
      </c>
      <c r="H2012" s="4" t="str">
        <f t="shared" si="221"/>
        <v/>
      </c>
      <c r="I2012" s="4" t="str">
        <f t="shared" si="222"/>
        <v/>
      </c>
      <c r="J2012" s="4" t="str">
        <f t="shared" si="223"/>
        <v/>
      </c>
    </row>
    <row r="2013" spans="2:10" x14ac:dyDescent="0.25">
      <c r="B2013" s="2" t="str">
        <f>IF(COUNT($B$16:B2012)&lt;=24*$D$12,IF(DAY(B2012)=1,DATE(YEAR(B2012),MONTH(B2012),15),DATE(YEAR(B2012),MONTH(B2012)+1,1)),"")</f>
        <v/>
      </c>
      <c r="C2013" s="3" t="str">
        <f t="shared" si="217"/>
        <v/>
      </c>
      <c r="D2013" s="4" t="str">
        <f t="shared" si="218"/>
        <v/>
      </c>
      <c r="E2013" s="4" t="str">
        <f t="shared" si="219"/>
        <v/>
      </c>
      <c r="F2013" s="1" t="str">
        <f t="shared" si="220"/>
        <v/>
      </c>
      <c r="H2013" s="4" t="str">
        <f t="shared" si="221"/>
        <v/>
      </c>
      <c r="I2013" s="4" t="str">
        <f t="shared" si="222"/>
        <v/>
      </c>
      <c r="J2013" s="4" t="str">
        <f t="shared" si="223"/>
        <v/>
      </c>
    </row>
    <row r="2014" spans="2:10" x14ac:dyDescent="0.25">
      <c r="B2014" s="2" t="str">
        <f>IF(COUNT($B$16:B2013)&lt;=24*$D$12,IF(DAY(B2013)=1,DATE(YEAR(B2013),MONTH(B2013),15),DATE(YEAR(B2013),MONTH(B2013)+1,1)),"")</f>
        <v/>
      </c>
      <c r="C2014" s="3" t="str">
        <f t="shared" si="217"/>
        <v/>
      </c>
      <c r="D2014" s="4" t="str">
        <f t="shared" si="218"/>
        <v/>
      </c>
      <c r="E2014" s="4" t="str">
        <f t="shared" si="219"/>
        <v/>
      </c>
      <c r="F2014" s="1" t="str">
        <f t="shared" si="220"/>
        <v/>
      </c>
      <c r="H2014" s="4" t="str">
        <f t="shared" si="221"/>
        <v/>
      </c>
      <c r="I2014" s="4" t="str">
        <f t="shared" si="222"/>
        <v/>
      </c>
      <c r="J2014" s="4" t="str">
        <f t="shared" si="223"/>
        <v/>
      </c>
    </row>
    <row r="2015" spans="2:10" x14ac:dyDescent="0.25">
      <c r="B2015" s="2" t="str">
        <f>IF(COUNT($B$16:B2014)&lt;=24*$D$12,IF(DAY(B2014)=1,DATE(YEAR(B2014),MONTH(B2014),15),DATE(YEAR(B2014),MONTH(B2014)+1,1)),"")</f>
        <v/>
      </c>
      <c r="C2015" s="3" t="str">
        <f t="shared" si="217"/>
        <v/>
      </c>
      <c r="D2015" s="4" t="str">
        <f t="shared" si="218"/>
        <v/>
      </c>
      <c r="E2015" s="4" t="str">
        <f t="shared" si="219"/>
        <v/>
      </c>
      <c r="F2015" s="1" t="str">
        <f t="shared" si="220"/>
        <v/>
      </c>
      <c r="H2015" s="4" t="str">
        <f t="shared" si="221"/>
        <v/>
      </c>
      <c r="I2015" s="4" t="str">
        <f t="shared" si="222"/>
        <v/>
      </c>
      <c r="J2015" s="4" t="str">
        <f t="shared" si="223"/>
        <v/>
      </c>
    </row>
    <row r="2016" spans="2:10" x14ac:dyDescent="0.25">
      <c r="B2016" s="2" t="str">
        <f>IF(COUNT($B$16:B2015)&lt;=24*$D$12,IF(DAY(B2015)=1,DATE(YEAR(B2015),MONTH(B2015),15),DATE(YEAR(B2015),MONTH(B2015)+1,1)),"")</f>
        <v/>
      </c>
      <c r="C2016" s="3" t="str">
        <f t="shared" si="217"/>
        <v/>
      </c>
      <c r="D2016" s="4" t="str">
        <f t="shared" si="218"/>
        <v/>
      </c>
      <c r="E2016" s="4" t="str">
        <f t="shared" si="219"/>
        <v/>
      </c>
      <c r="F2016" s="1" t="str">
        <f t="shared" si="220"/>
        <v/>
      </c>
      <c r="H2016" s="4" t="str">
        <f t="shared" si="221"/>
        <v/>
      </c>
      <c r="I2016" s="4" t="str">
        <f t="shared" si="222"/>
        <v/>
      </c>
      <c r="J2016" s="4" t="str">
        <f t="shared" si="223"/>
        <v/>
      </c>
    </row>
    <row r="2017" spans="2:10" x14ac:dyDescent="0.25">
      <c r="B2017" s="2" t="str">
        <f>IF(COUNT($B$16:B2016)&lt;=24*$D$12,IF(DAY(B2016)=1,DATE(YEAR(B2016),MONTH(B2016),15),DATE(YEAR(B2016),MONTH(B2016)+1,1)),"")</f>
        <v/>
      </c>
      <c r="C2017" s="3" t="str">
        <f t="shared" si="217"/>
        <v/>
      </c>
      <c r="D2017" s="4" t="str">
        <f t="shared" si="218"/>
        <v/>
      </c>
      <c r="E2017" s="4" t="str">
        <f t="shared" si="219"/>
        <v/>
      </c>
      <c r="F2017" s="1" t="str">
        <f t="shared" si="220"/>
        <v/>
      </c>
      <c r="H2017" s="4" t="str">
        <f t="shared" si="221"/>
        <v/>
      </c>
      <c r="I2017" s="4" t="str">
        <f t="shared" si="222"/>
        <v/>
      </c>
      <c r="J2017" s="4" t="str">
        <f t="shared" si="223"/>
        <v/>
      </c>
    </row>
    <row r="2018" spans="2:10" x14ac:dyDescent="0.25">
      <c r="B2018" s="2" t="str">
        <f>IF(COUNT($B$16:B2017)&lt;=24*$D$12,IF(DAY(B2017)=1,DATE(YEAR(B2017),MONTH(B2017),15),DATE(YEAR(B2017),MONTH(B2017)+1,1)),"")</f>
        <v/>
      </c>
      <c r="C2018" s="3" t="str">
        <f t="shared" si="217"/>
        <v/>
      </c>
      <c r="D2018" s="4" t="str">
        <f t="shared" si="218"/>
        <v/>
      </c>
      <c r="E2018" s="4" t="str">
        <f t="shared" si="219"/>
        <v/>
      </c>
      <c r="F2018" s="1" t="str">
        <f t="shared" si="220"/>
        <v/>
      </c>
      <c r="H2018" s="4" t="str">
        <f t="shared" si="221"/>
        <v/>
      </c>
      <c r="I2018" s="4" t="str">
        <f t="shared" si="222"/>
        <v/>
      </c>
      <c r="J2018" s="4" t="str">
        <f t="shared" si="223"/>
        <v/>
      </c>
    </row>
    <row r="2019" spans="2:10" x14ac:dyDescent="0.25">
      <c r="B2019" s="2" t="str">
        <f>IF(COUNT($B$16:B2018)&lt;=24*$D$12,IF(DAY(B2018)=1,DATE(YEAR(B2018),MONTH(B2018),15),DATE(YEAR(B2018),MONTH(B2018)+1,1)),"")</f>
        <v/>
      </c>
      <c r="C2019" s="3" t="str">
        <f t="shared" si="217"/>
        <v/>
      </c>
      <c r="D2019" s="4" t="str">
        <f t="shared" si="218"/>
        <v/>
      </c>
      <c r="E2019" s="4" t="str">
        <f t="shared" si="219"/>
        <v/>
      </c>
      <c r="F2019" s="1" t="str">
        <f t="shared" si="220"/>
        <v/>
      </c>
      <c r="H2019" s="4" t="str">
        <f t="shared" si="221"/>
        <v/>
      </c>
      <c r="I2019" s="4" t="str">
        <f t="shared" si="222"/>
        <v/>
      </c>
      <c r="J2019" s="4" t="str">
        <f t="shared" si="223"/>
        <v/>
      </c>
    </row>
    <row r="2020" spans="2:10" x14ac:dyDescent="0.25">
      <c r="B2020" s="2" t="str">
        <f>IF(COUNT($B$16:B2019)&lt;=24*$D$12,IF(DAY(B2019)=1,DATE(YEAR(B2019),MONTH(B2019),15),DATE(YEAR(B2019),MONTH(B2019)+1,1)),"")</f>
        <v/>
      </c>
      <c r="C2020" s="3" t="str">
        <f t="shared" si="217"/>
        <v/>
      </c>
      <c r="D2020" s="4" t="str">
        <f t="shared" si="218"/>
        <v/>
      </c>
      <c r="E2020" s="4" t="str">
        <f t="shared" si="219"/>
        <v/>
      </c>
      <c r="F2020" s="1" t="str">
        <f t="shared" si="220"/>
        <v/>
      </c>
      <c r="H2020" s="4" t="str">
        <f t="shared" si="221"/>
        <v/>
      </c>
      <c r="I2020" s="4" t="str">
        <f t="shared" si="222"/>
        <v/>
      </c>
      <c r="J2020" s="4" t="str">
        <f t="shared" si="223"/>
        <v/>
      </c>
    </row>
    <row r="2021" spans="2:10" x14ac:dyDescent="0.25">
      <c r="B2021" s="2" t="str">
        <f>IF(COUNT($B$16:B2020)&lt;=24*$D$12,IF(DAY(B2020)=1,DATE(YEAR(B2020),MONTH(B2020),15),DATE(YEAR(B2020),MONTH(B2020)+1,1)),"")</f>
        <v/>
      </c>
      <c r="C2021" s="3" t="str">
        <f t="shared" si="217"/>
        <v/>
      </c>
      <c r="D2021" s="4" t="str">
        <f t="shared" si="218"/>
        <v/>
      </c>
      <c r="E2021" s="4" t="str">
        <f t="shared" si="219"/>
        <v/>
      </c>
      <c r="F2021" s="1" t="str">
        <f t="shared" si="220"/>
        <v/>
      </c>
      <c r="H2021" s="4" t="str">
        <f t="shared" si="221"/>
        <v/>
      </c>
      <c r="I2021" s="4" t="str">
        <f t="shared" si="222"/>
        <v/>
      </c>
      <c r="J2021" s="4" t="str">
        <f t="shared" si="223"/>
        <v/>
      </c>
    </row>
    <row r="2022" spans="2:10" x14ac:dyDescent="0.25">
      <c r="B2022" s="2" t="str">
        <f>IF(COUNT($B$16:B2021)&lt;=24*$D$12,IF(DAY(B2021)=1,DATE(YEAR(B2021),MONTH(B2021),15),DATE(YEAR(B2021),MONTH(B2021)+1,1)),"")</f>
        <v/>
      </c>
      <c r="C2022" s="3" t="str">
        <f t="shared" si="217"/>
        <v/>
      </c>
      <c r="D2022" s="4" t="str">
        <f t="shared" si="218"/>
        <v/>
      </c>
      <c r="E2022" s="4" t="str">
        <f t="shared" si="219"/>
        <v/>
      </c>
      <c r="F2022" s="1" t="str">
        <f t="shared" si="220"/>
        <v/>
      </c>
      <c r="H2022" s="4" t="str">
        <f t="shared" si="221"/>
        <v/>
      </c>
      <c r="I2022" s="4" t="str">
        <f t="shared" si="222"/>
        <v/>
      </c>
      <c r="J2022" s="4" t="str">
        <f t="shared" si="223"/>
        <v/>
      </c>
    </row>
    <row r="2023" spans="2:10" x14ac:dyDescent="0.25">
      <c r="B2023" s="2" t="str">
        <f>IF(COUNT($B$16:B2022)&lt;=24*$D$12,IF(DAY(B2022)=1,DATE(YEAR(B2022),MONTH(B2022),15),DATE(YEAR(B2022),MONTH(B2022)+1,1)),"")</f>
        <v/>
      </c>
      <c r="C2023" s="3" t="str">
        <f t="shared" si="217"/>
        <v/>
      </c>
      <c r="D2023" s="4" t="str">
        <f t="shared" si="218"/>
        <v/>
      </c>
      <c r="E2023" s="4" t="str">
        <f t="shared" si="219"/>
        <v/>
      </c>
      <c r="F2023" s="1" t="str">
        <f t="shared" si="220"/>
        <v/>
      </c>
      <c r="H2023" s="4" t="str">
        <f t="shared" si="221"/>
        <v/>
      </c>
      <c r="I2023" s="4" t="str">
        <f t="shared" si="222"/>
        <v/>
      </c>
      <c r="J2023" s="4" t="str">
        <f t="shared" si="223"/>
        <v/>
      </c>
    </row>
    <row r="2024" spans="2:10" x14ac:dyDescent="0.25">
      <c r="B2024" s="2" t="str">
        <f>IF(COUNT($B$16:B2023)&lt;=24*$D$12,IF(DAY(B2023)=1,DATE(YEAR(B2023),MONTH(B2023),15),DATE(YEAR(B2023),MONTH(B2023)+1,1)),"")</f>
        <v/>
      </c>
      <c r="C2024" s="3" t="str">
        <f t="shared" si="217"/>
        <v/>
      </c>
      <c r="D2024" s="4" t="str">
        <f t="shared" si="218"/>
        <v/>
      </c>
      <c r="E2024" s="4" t="str">
        <f t="shared" si="219"/>
        <v/>
      </c>
      <c r="F2024" s="1" t="str">
        <f t="shared" si="220"/>
        <v/>
      </c>
      <c r="H2024" s="4" t="str">
        <f t="shared" si="221"/>
        <v/>
      </c>
      <c r="I2024" s="4" t="str">
        <f t="shared" si="222"/>
        <v/>
      </c>
      <c r="J2024" s="4" t="str">
        <f t="shared" si="223"/>
        <v/>
      </c>
    </row>
    <row r="2025" spans="2:10" x14ac:dyDescent="0.25">
      <c r="B2025" s="2" t="str">
        <f>IF(COUNT($B$16:B2024)&lt;=24*$D$12,IF(DAY(B2024)=1,DATE(YEAR(B2024),MONTH(B2024),15),DATE(YEAR(B2024),MONTH(B2024)+1,1)),"")</f>
        <v/>
      </c>
      <c r="C2025" s="3" t="str">
        <f t="shared" si="217"/>
        <v/>
      </c>
      <c r="D2025" s="4" t="str">
        <f t="shared" si="218"/>
        <v/>
      </c>
      <c r="E2025" s="4" t="str">
        <f t="shared" si="219"/>
        <v/>
      </c>
      <c r="F2025" s="1" t="str">
        <f t="shared" si="220"/>
        <v/>
      </c>
      <c r="H2025" s="4" t="str">
        <f t="shared" si="221"/>
        <v/>
      </c>
      <c r="I2025" s="4" t="str">
        <f t="shared" si="222"/>
        <v/>
      </c>
      <c r="J2025" s="4" t="str">
        <f t="shared" si="223"/>
        <v/>
      </c>
    </row>
    <row r="2026" spans="2:10" x14ac:dyDescent="0.25">
      <c r="B2026" s="2" t="str">
        <f>IF(COUNT($B$16:B2025)&lt;=24*$D$12,IF(DAY(B2025)=1,DATE(YEAR(B2025),MONTH(B2025),15),DATE(YEAR(B2025),MONTH(B2025)+1,1)),"")</f>
        <v/>
      </c>
      <c r="C2026" s="3" t="str">
        <f t="shared" si="217"/>
        <v/>
      </c>
      <c r="D2026" s="4" t="str">
        <f t="shared" si="218"/>
        <v/>
      </c>
      <c r="E2026" s="4" t="str">
        <f t="shared" si="219"/>
        <v/>
      </c>
      <c r="F2026" s="1" t="str">
        <f t="shared" si="220"/>
        <v/>
      </c>
      <c r="H2026" s="4" t="str">
        <f t="shared" si="221"/>
        <v/>
      </c>
      <c r="I2026" s="4" t="str">
        <f t="shared" si="222"/>
        <v/>
      </c>
      <c r="J2026" s="4" t="str">
        <f t="shared" si="223"/>
        <v/>
      </c>
    </row>
    <row r="2027" spans="2:10" x14ac:dyDescent="0.25">
      <c r="B2027" s="2" t="str">
        <f>IF(COUNT($B$16:B2026)&lt;=24*$D$12,IF(DAY(B2026)=1,DATE(YEAR(B2026),MONTH(B2026),15),DATE(YEAR(B2026),MONTH(B2026)+1,1)),"")</f>
        <v/>
      </c>
      <c r="C2027" s="3" t="str">
        <f t="shared" si="217"/>
        <v/>
      </c>
      <c r="D2027" s="4" t="str">
        <f t="shared" si="218"/>
        <v/>
      </c>
      <c r="E2027" s="4" t="str">
        <f t="shared" si="219"/>
        <v/>
      </c>
      <c r="F2027" s="1" t="str">
        <f t="shared" si="220"/>
        <v/>
      </c>
      <c r="H2027" s="4" t="str">
        <f t="shared" si="221"/>
        <v/>
      </c>
      <c r="I2027" s="4" t="str">
        <f t="shared" si="222"/>
        <v/>
      </c>
      <c r="J2027" s="4" t="str">
        <f t="shared" si="223"/>
        <v/>
      </c>
    </row>
    <row r="2028" spans="2:10" x14ac:dyDescent="0.25">
      <c r="B2028" s="2" t="str">
        <f>IF(COUNT($B$16:B2027)&lt;=24*$D$12,IF(DAY(B2027)=1,DATE(YEAR(B2027),MONTH(B2027),15),DATE(YEAR(B2027),MONTH(B2027)+1,1)),"")</f>
        <v/>
      </c>
      <c r="C2028" s="3" t="str">
        <f t="shared" si="217"/>
        <v/>
      </c>
      <c r="D2028" s="4" t="str">
        <f t="shared" si="218"/>
        <v/>
      </c>
      <c r="E2028" s="4" t="str">
        <f t="shared" si="219"/>
        <v/>
      </c>
      <c r="F2028" s="1" t="str">
        <f t="shared" si="220"/>
        <v/>
      </c>
      <c r="H2028" s="4" t="str">
        <f t="shared" si="221"/>
        <v/>
      </c>
      <c r="I2028" s="4" t="str">
        <f t="shared" si="222"/>
        <v/>
      </c>
      <c r="J2028" s="4" t="str">
        <f t="shared" si="223"/>
        <v/>
      </c>
    </row>
    <row r="2029" spans="2:10" x14ac:dyDescent="0.25">
      <c r="B2029" s="2" t="str">
        <f>IF(COUNT($B$16:B2028)&lt;=24*$D$12,IF(DAY(B2028)=1,DATE(YEAR(B2028),MONTH(B2028),15),DATE(YEAR(B2028),MONTH(B2028)+1,1)),"")</f>
        <v/>
      </c>
      <c r="C2029" s="3" t="str">
        <f t="shared" si="217"/>
        <v/>
      </c>
      <c r="D2029" s="4" t="str">
        <f t="shared" si="218"/>
        <v/>
      </c>
      <c r="E2029" s="4" t="str">
        <f t="shared" si="219"/>
        <v/>
      </c>
      <c r="F2029" s="1" t="str">
        <f t="shared" si="220"/>
        <v/>
      </c>
      <c r="H2029" s="4" t="str">
        <f t="shared" si="221"/>
        <v/>
      </c>
      <c r="I2029" s="4" t="str">
        <f t="shared" si="222"/>
        <v/>
      </c>
      <c r="J2029" s="4" t="str">
        <f t="shared" si="223"/>
        <v/>
      </c>
    </row>
    <row r="2030" spans="2:10" x14ac:dyDescent="0.25">
      <c r="B2030" s="2" t="str">
        <f>IF(COUNT($B$16:B2029)&lt;=24*$D$12,IF(DAY(B2029)=1,DATE(YEAR(B2029),MONTH(B2029),15),DATE(YEAR(B2029),MONTH(B2029)+1,1)),"")</f>
        <v/>
      </c>
      <c r="C2030" s="3" t="str">
        <f t="shared" si="217"/>
        <v/>
      </c>
      <c r="D2030" s="4" t="str">
        <f t="shared" si="218"/>
        <v/>
      </c>
      <c r="E2030" s="4" t="str">
        <f t="shared" si="219"/>
        <v/>
      </c>
      <c r="F2030" s="1" t="str">
        <f t="shared" si="220"/>
        <v/>
      </c>
      <c r="H2030" s="4" t="str">
        <f t="shared" si="221"/>
        <v/>
      </c>
      <c r="I2030" s="4" t="str">
        <f t="shared" si="222"/>
        <v/>
      </c>
      <c r="J2030" s="4" t="str">
        <f t="shared" si="223"/>
        <v/>
      </c>
    </row>
    <row r="2031" spans="2:10" x14ac:dyDescent="0.25">
      <c r="B2031" s="2" t="str">
        <f>IF(COUNT($B$16:B2030)&lt;=24*$D$12,IF(DAY(B2030)=1,DATE(YEAR(B2030),MONTH(B2030),15),DATE(YEAR(B2030),MONTH(B2030)+1,1)),"")</f>
        <v/>
      </c>
      <c r="C2031" s="3" t="str">
        <f t="shared" si="217"/>
        <v/>
      </c>
      <c r="D2031" s="4" t="str">
        <f t="shared" si="218"/>
        <v/>
      </c>
      <c r="E2031" s="4" t="str">
        <f t="shared" si="219"/>
        <v/>
      </c>
      <c r="F2031" s="1" t="str">
        <f t="shared" si="220"/>
        <v/>
      </c>
      <c r="H2031" s="4" t="str">
        <f t="shared" si="221"/>
        <v/>
      </c>
      <c r="I2031" s="4" t="str">
        <f t="shared" si="222"/>
        <v/>
      </c>
      <c r="J2031" s="4" t="str">
        <f t="shared" si="223"/>
        <v/>
      </c>
    </row>
    <row r="2032" spans="2:10" x14ac:dyDescent="0.25">
      <c r="B2032" s="2" t="str">
        <f>IF(COUNT($B$16:B2031)&lt;=24*$D$12,IF(DAY(B2031)=1,DATE(YEAR(B2031),MONTH(B2031),15),DATE(YEAR(B2031),MONTH(B2031)+1,1)),"")</f>
        <v/>
      </c>
      <c r="C2032" s="3" t="str">
        <f t="shared" si="217"/>
        <v/>
      </c>
      <c r="D2032" s="4" t="str">
        <f t="shared" si="218"/>
        <v/>
      </c>
      <c r="E2032" s="4" t="str">
        <f t="shared" si="219"/>
        <v/>
      </c>
      <c r="F2032" s="1" t="str">
        <f t="shared" si="220"/>
        <v/>
      </c>
      <c r="H2032" s="4" t="str">
        <f t="shared" si="221"/>
        <v/>
      </c>
      <c r="I2032" s="4" t="str">
        <f t="shared" si="222"/>
        <v/>
      </c>
      <c r="J2032" s="4" t="str">
        <f t="shared" si="223"/>
        <v/>
      </c>
    </row>
    <row r="2033" spans="2:10" x14ac:dyDescent="0.25">
      <c r="B2033" s="2" t="str">
        <f>IF(COUNT($B$16:B2032)&lt;=24*$D$12,IF(DAY(B2032)=1,DATE(YEAR(B2032),MONTH(B2032),15),DATE(YEAR(B2032),MONTH(B2032)+1,1)),"")</f>
        <v/>
      </c>
      <c r="C2033" s="3" t="str">
        <f t="shared" si="217"/>
        <v/>
      </c>
      <c r="D2033" s="4" t="str">
        <f t="shared" si="218"/>
        <v/>
      </c>
      <c r="E2033" s="4" t="str">
        <f t="shared" si="219"/>
        <v/>
      </c>
      <c r="F2033" s="1" t="str">
        <f t="shared" si="220"/>
        <v/>
      </c>
      <c r="H2033" s="4" t="str">
        <f t="shared" si="221"/>
        <v/>
      </c>
      <c r="I2033" s="4" t="str">
        <f t="shared" si="222"/>
        <v/>
      </c>
      <c r="J2033" s="4" t="str">
        <f t="shared" si="223"/>
        <v/>
      </c>
    </row>
    <row r="2034" spans="2:10" x14ac:dyDescent="0.25">
      <c r="B2034" s="2" t="str">
        <f>IF(COUNT($B$16:B2033)&lt;=24*$D$12,IF(DAY(B2033)=1,DATE(YEAR(B2033),MONTH(B2033),15),DATE(YEAR(B2033),MONTH(B2033)+1,1)),"")</f>
        <v/>
      </c>
      <c r="C2034" s="3" t="str">
        <f t="shared" si="217"/>
        <v/>
      </c>
      <c r="D2034" s="4" t="str">
        <f t="shared" si="218"/>
        <v/>
      </c>
      <c r="E2034" s="4" t="str">
        <f t="shared" si="219"/>
        <v/>
      </c>
      <c r="F2034" s="1" t="str">
        <f t="shared" si="220"/>
        <v/>
      </c>
      <c r="H2034" s="4" t="str">
        <f t="shared" si="221"/>
        <v/>
      </c>
      <c r="I2034" s="4" t="str">
        <f t="shared" si="222"/>
        <v/>
      </c>
      <c r="J2034" s="4" t="str">
        <f t="shared" si="223"/>
        <v/>
      </c>
    </row>
    <row r="2035" spans="2:10" x14ac:dyDescent="0.25">
      <c r="B2035" s="2" t="str">
        <f>IF(COUNT($B$16:B2034)&lt;=24*$D$12,IF(DAY(B2034)=1,DATE(YEAR(B2034),MONTH(B2034),15),DATE(YEAR(B2034),MONTH(B2034)+1,1)),"")</f>
        <v/>
      </c>
      <c r="C2035" s="3" t="str">
        <f t="shared" si="217"/>
        <v/>
      </c>
      <c r="D2035" s="4" t="str">
        <f t="shared" si="218"/>
        <v/>
      </c>
      <c r="E2035" s="4" t="str">
        <f t="shared" si="219"/>
        <v/>
      </c>
      <c r="F2035" s="1" t="str">
        <f t="shared" si="220"/>
        <v/>
      </c>
      <c r="H2035" s="4" t="str">
        <f t="shared" si="221"/>
        <v/>
      </c>
      <c r="I2035" s="4" t="str">
        <f t="shared" si="222"/>
        <v/>
      </c>
      <c r="J2035" s="4" t="str">
        <f t="shared" si="223"/>
        <v/>
      </c>
    </row>
    <row r="2036" spans="2:10" x14ac:dyDescent="0.25">
      <c r="B2036" s="2" t="str">
        <f>IF(COUNT($B$16:B2035)&lt;=24*$D$12,IF(DAY(B2035)=1,DATE(YEAR(B2035),MONTH(B2035),15),DATE(YEAR(B2035),MONTH(B2035)+1,1)),"")</f>
        <v/>
      </c>
      <c r="C2036" s="3" t="str">
        <f t="shared" si="217"/>
        <v/>
      </c>
      <c r="D2036" s="4" t="str">
        <f t="shared" si="218"/>
        <v/>
      </c>
      <c r="E2036" s="4" t="str">
        <f t="shared" si="219"/>
        <v/>
      </c>
      <c r="F2036" s="1" t="str">
        <f t="shared" si="220"/>
        <v/>
      </c>
      <c r="H2036" s="4" t="str">
        <f t="shared" si="221"/>
        <v/>
      </c>
      <c r="I2036" s="4" t="str">
        <f t="shared" si="222"/>
        <v/>
      </c>
      <c r="J2036" s="4" t="str">
        <f t="shared" si="223"/>
        <v/>
      </c>
    </row>
    <row r="2037" spans="2:10" x14ac:dyDescent="0.25">
      <c r="B2037" s="2" t="str">
        <f>IF(COUNT($B$16:B2036)&lt;=24*$D$12,IF(DAY(B2036)=1,DATE(YEAR(B2036),MONTH(B2036),15),DATE(YEAR(B2036),MONTH(B2036)+1,1)),"")</f>
        <v/>
      </c>
      <c r="C2037" s="3" t="str">
        <f t="shared" si="217"/>
        <v/>
      </c>
      <c r="D2037" s="4" t="str">
        <f t="shared" si="218"/>
        <v/>
      </c>
      <c r="E2037" s="4" t="str">
        <f t="shared" si="219"/>
        <v/>
      </c>
      <c r="F2037" s="1" t="str">
        <f t="shared" si="220"/>
        <v/>
      </c>
      <c r="H2037" s="4" t="str">
        <f t="shared" si="221"/>
        <v/>
      </c>
      <c r="I2037" s="4" t="str">
        <f t="shared" si="222"/>
        <v/>
      </c>
      <c r="J2037" s="4" t="str">
        <f t="shared" si="223"/>
        <v/>
      </c>
    </row>
    <row r="2038" spans="2:10" x14ac:dyDescent="0.25">
      <c r="B2038" s="2" t="str">
        <f>IF(COUNT($B$16:B2037)&lt;=24*$D$12,IF(DAY(B2037)=1,DATE(YEAR(B2037),MONTH(B2037),15),DATE(YEAR(B2037),MONTH(B2037)+1,1)),"")</f>
        <v/>
      </c>
      <c r="C2038" s="3" t="str">
        <f t="shared" si="217"/>
        <v/>
      </c>
      <c r="D2038" s="4" t="str">
        <f t="shared" si="218"/>
        <v/>
      </c>
      <c r="E2038" s="4" t="str">
        <f t="shared" si="219"/>
        <v/>
      </c>
      <c r="F2038" s="1" t="str">
        <f t="shared" si="220"/>
        <v/>
      </c>
      <c r="H2038" s="4" t="str">
        <f t="shared" si="221"/>
        <v/>
      </c>
      <c r="I2038" s="4" t="str">
        <f t="shared" si="222"/>
        <v/>
      </c>
      <c r="J2038" s="4" t="str">
        <f t="shared" si="223"/>
        <v/>
      </c>
    </row>
    <row r="2039" spans="2:10" x14ac:dyDescent="0.25">
      <c r="B2039" s="2" t="str">
        <f>IF(COUNT($B$16:B2038)&lt;=24*$D$12,IF(DAY(B2038)=1,DATE(YEAR(B2038),MONTH(B2038),15),DATE(YEAR(B2038),MONTH(B2038)+1,1)),"")</f>
        <v/>
      </c>
      <c r="C2039" s="3" t="str">
        <f t="shared" si="217"/>
        <v/>
      </c>
      <c r="D2039" s="4" t="str">
        <f t="shared" si="218"/>
        <v/>
      </c>
      <c r="E2039" s="4" t="str">
        <f t="shared" si="219"/>
        <v/>
      </c>
      <c r="F2039" s="1" t="str">
        <f t="shared" si="220"/>
        <v/>
      </c>
      <c r="H2039" s="4" t="str">
        <f t="shared" si="221"/>
        <v/>
      </c>
      <c r="I2039" s="4" t="str">
        <f t="shared" si="222"/>
        <v/>
      </c>
      <c r="J2039" s="4" t="str">
        <f t="shared" si="223"/>
        <v/>
      </c>
    </row>
    <row r="2040" spans="2:10" x14ac:dyDescent="0.25">
      <c r="B2040" s="2" t="str">
        <f>IF(COUNT($B$16:B2039)&lt;=24*$D$12,IF(DAY(B2039)=1,DATE(YEAR(B2039),MONTH(B2039),15),DATE(YEAR(B2039),MONTH(B2039)+1,1)),"")</f>
        <v/>
      </c>
      <c r="C2040" s="3" t="str">
        <f t="shared" si="217"/>
        <v/>
      </c>
      <c r="D2040" s="4" t="str">
        <f t="shared" si="218"/>
        <v/>
      </c>
      <c r="E2040" s="4" t="str">
        <f t="shared" si="219"/>
        <v/>
      </c>
      <c r="F2040" s="1" t="str">
        <f t="shared" si="220"/>
        <v/>
      </c>
      <c r="H2040" s="4" t="str">
        <f t="shared" si="221"/>
        <v/>
      </c>
      <c r="I2040" s="4" t="str">
        <f t="shared" si="222"/>
        <v/>
      </c>
      <c r="J2040" s="4" t="str">
        <f t="shared" si="223"/>
        <v/>
      </c>
    </row>
    <row r="2041" spans="2:10" x14ac:dyDescent="0.25">
      <c r="B2041" s="2" t="str">
        <f>IF(COUNT($B$16:B2040)&lt;=24*$D$12,IF(DAY(B2040)=1,DATE(YEAR(B2040),MONTH(B2040),15),DATE(YEAR(B2040),MONTH(B2040)+1,1)),"")</f>
        <v/>
      </c>
      <c r="C2041" s="3" t="str">
        <f t="shared" si="217"/>
        <v/>
      </c>
      <c r="D2041" s="4" t="str">
        <f t="shared" si="218"/>
        <v/>
      </c>
      <c r="E2041" s="4" t="str">
        <f t="shared" si="219"/>
        <v/>
      </c>
      <c r="F2041" s="1" t="str">
        <f t="shared" si="220"/>
        <v/>
      </c>
      <c r="H2041" s="4" t="str">
        <f t="shared" si="221"/>
        <v/>
      </c>
      <c r="I2041" s="4" t="str">
        <f t="shared" si="222"/>
        <v/>
      </c>
      <c r="J2041" s="4" t="str">
        <f t="shared" si="223"/>
        <v/>
      </c>
    </row>
    <row r="2042" spans="2:10" x14ac:dyDescent="0.25">
      <c r="B2042" s="2" t="str">
        <f>IF(COUNT($B$16:B2041)&lt;=24*$D$12,IF(DAY(B2041)=1,DATE(YEAR(B2041),MONTH(B2041),15),DATE(YEAR(B2041),MONTH(B2041)+1,1)),"")</f>
        <v/>
      </c>
      <c r="C2042" s="3" t="str">
        <f t="shared" si="217"/>
        <v/>
      </c>
      <c r="D2042" s="4" t="str">
        <f t="shared" si="218"/>
        <v/>
      </c>
      <c r="E2042" s="4" t="str">
        <f t="shared" si="219"/>
        <v/>
      </c>
      <c r="F2042" s="1" t="str">
        <f t="shared" si="220"/>
        <v/>
      </c>
      <c r="H2042" s="4" t="str">
        <f t="shared" si="221"/>
        <v/>
      </c>
      <c r="I2042" s="4" t="str">
        <f t="shared" si="222"/>
        <v/>
      </c>
      <c r="J2042" s="4" t="str">
        <f t="shared" si="223"/>
        <v/>
      </c>
    </row>
    <row r="2043" spans="2:10" x14ac:dyDescent="0.25">
      <c r="B2043" s="2" t="str">
        <f>IF(COUNT($B$16:B2042)&lt;=24*$D$12,IF(DAY(B2042)=1,DATE(YEAR(B2042),MONTH(B2042),15),DATE(YEAR(B2042),MONTH(B2042)+1,1)),"")</f>
        <v/>
      </c>
      <c r="C2043" s="3" t="str">
        <f t="shared" si="217"/>
        <v/>
      </c>
      <c r="D2043" s="4" t="str">
        <f t="shared" si="218"/>
        <v/>
      </c>
      <c r="E2043" s="4" t="str">
        <f t="shared" si="219"/>
        <v/>
      </c>
      <c r="F2043" s="1" t="str">
        <f t="shared" si="220"/>
        <v/>
      </c>
      <c r="H2043" s="4" t="str">
        <f t="shared" si="221"/>
        <v/>
      </c>
      <c r="I2043" s="4" t="str">
        <f t="shared" si="222"/>
        <v/>
      </c>
      <c r="J2043" s="4" t="str">
        <f t="shared" si="223"/>
        <v/>
      </c>
    </row>
    <row r="2044" spans="2:10" x14ac:dyDescent="0.25">
      <c r="B2044" s="2" t="str">
        <f>IF(COUNT($B$16:B2043)&lt;=24*$D$12,IF(DAY(B2043)=1,DATE(YEAR(B2043),MONTH(B2043),15),DATE(YEAR(B2043),MONTH(B2043)+1,1)),"")</f>
        <v/>
      </c>
      <c r="C2044" s="3" t="str">
        <f t="shared" si="217"/>
        <v/>
      </c>
      <c r="D2044" s="4" t="str">
        <f t="shared" si="218"/>
        <v/>
      </c>
      <c r="E2044" s="4" t="str">
        <f t="shared" si="219"/>
        <v/>
      </c>
      <c r="F2044" s="1" t="str">
        <f t="shared" si="220"/>
        <v/>
      </c>
      <c r="H2044" s="4" t="str">
        <f t="shared" si="221"/>
        <v/>
      </c>
      <c r="I2044" s="4" t="str">
        <f t="shared" si="222"/>
        <v/>
      </c>
      <c r="J2044" s="4" t="str">
        <f t="shared" si="223"/>
        <v/>
      </c>
    </row>
    <row r="2045" spans="2:10" x14ac:dyDescent="0.25">
      <c r="B2045" s="2" t="str">
        <f>IF(COUNT($B$16:B2044)&lt;=24*$D$12,IF(DAY(B2044)=1,DATE(YEAR(B2044),MONTH(B2044),15),DATE(YEAR(B2044),MONTH(B2044)+1,1)),"")</f>
        <v/>
      </c>
      <c r="C2045" s="3" t="str">
        <f t="shared" si="217"/>
        <v/>
      </c>
      <c r="D2045" s="4" t="str">
        <f t="shared" si="218"/>
        <v/>
      </c>
      <c r="E2045" s="4" t="str">
        <f t="shared" si="219"/>
        <v/>
      </c>
      <c r="F2045" s="1" t="str">
        <f t="shared" si="220"/>
        <v/>
      </c>
      <c r="H2045" s="4" t="str">
        <f t="shared" si="221"/>
        <v/>
      </c>
      <c r="I2045" s="4" t="str">
        <f t="shared" si="222"/>
        <v/>
      </c>
      <c r="J2045" s="4" t="str">
        <f t="shared" si="223"/>
        <v/>
      </c>
    </row>
    <row r="2046" spans="2:10" x14ac:dyDescent="0.25">
      <c r="B2046" s="2" t="str">
        <f>IF(COUNT($B$16:B2045)&lt;=24*$D$12,IF(DAY(B2045)=1,DATE(YEAR(B2045),MONTH(B2045),15),DATE(YEAR(B2045),MONTH(B2045)+1,1)),"")</f>
        <v/>
      </c>
      <c r="C2046" s="3" t="str">
        <f t="shared" si="217"/>
        <v/>
      </c>
      <c r="D2046" s="4" t="str">
        <f t="shared" si="218"/>
        <v/>
      </c>
      <c r="E2046" s="4" t="str">
        <f t="shared" si="219"/>
        <v/>
      </c>
      <c r="F2046" s="1" t="str">
        <f t="shared" si="220"/>
        <v/>
      </c>
      <c r="H2046" s="4" t="str">
        <f t="shared" si="221"/>
        <v/>
      </c>
      <c r="I2046" s="4" t="str">
        <f t="shared" si="222"/>
        <v/>
      </c>
      <c r="J2046" s="4" t="str">
        <f t="shared" si="223"/>
        <v/>
      </c>
    </row>
    <row r="2047" spans="2:10" x14ac:dyDescent="0.25">
      <c r="B2047" s="2" t="str">
        <f>IF(COUNT($B$16:B2046)&lt;=24*$D$12,IF(DAY(B2046)=1,DATE(YEAR(B2046),MONTH(B2046),15),DATE(YEAR(B2046),MONTH(B2046)+1,1)),"")</f>
        <v/>
      </c>
      <c r="C2047" s="3" t="str">
        <f t="shared" si="217"/>
        <v/>
      </c>
      <c r="D2047" s="4" t="str">
        <f t="shared" si="218"/>
        <v/>
      </c>
      <c r="E2047" s="4" t="str">
        <f t="shared" si="219"/>
        <v/>
      </c>
      <c r="F2047" s="1" t="str">
        <f t="shared" si="220"/>
        <v/>
      </c>
      <c r="H2047" s="4" t="str">
        <f t="shared" si="221"/>
        <v/>
      </c>
      <c r="I2047" s="4" t="str">
        <f t="shared" si="222"/>
        <v/>
      </c>
      <c r="J2047" s="4" t="str">
        <f t="shared" si="223"/>
        <v/>
      </c>
    </row>
    <row r="2048" spans="2:10" x14ac:dyDescent="0.25">
      <c r="B2048" s="2" t="str">
        <f>IF(COUNT($B$16:B2047)&lt;=24*$D$12,IF(DAY(B2047)=1,DATE(YEAR(B2047),MONTH(B2047),15),DATE(YEAR(B2047),MONTH(B2047)+1,1)),"")</f>
        <v/>
      </c>
      <c r="C2048" s="3" t="str">
        <f t="shared" si="217"/>
        <v/>
      </c>
      <c r="D2048" s="4" t="str">
        <f t="shared" si="218"/>
        <v/>
      </c>
      <c r="E2048" s="4" t="str">
        <f t="shared" si="219"/>
        <v/>
      </c>
      <c r="F2048" s="1" t="str">
        <f t="shared" si="220"/>
        <v/>
      </c>
      <c r="H2048" s="4" t="str">
        <f t="shared" si="221"/>
        <v/>
      </c>
      <c r="I2048" s="4" t="str">
        <f t="shared" si="222"/>
        <v/>
      </c>
      <c r="J2048" s="4" t="str">
        <f t="shared" si="223"/>
        <v/>
      </c>
    </row>
    <row r="2049" spans="2:10" x14ac:dyDescent="0.25">
      <c r="B2049" s="2" t="str">
        <f>IF(COUNT($B$16:B2048)&lt;=24*$D$12,IF(DAY(B2048)=1,DATE(YEAR(B2048),MONTH(B2048),15),DATE(YEAR(B2048),MONTH(B2048)+1,1)),"")</f>
        <v/>
      </c>
      <c r="C2049" s="3" t="str">
        <f t="shared" si="217"/>
        <v/>
      </c>
      <c r="D2049" s="4" t="str">
        <f t="shared" si="218"/>
        <v/>
      </c>
      <c r="E2049" s="4" t="str">
        <f t="shared" si="219"/>
        <v/>
      </c>
      <c r="F2049" s="1" t="str">
        <f t="shared" si="220"/>
        <v/>
      </c>
      <c r="H2049" s="4" t="str">
        <f t="shared" si="221"/>
        <v/>
      </c>
      <c r="I2049" s="4" t="str">
        <f t="shared" si="222"/>
        <v/>
      </c>
      <c r="J2049" s="4" t="str">
        <f t="shared" si="223"/>
        <v/>
      </c>
    </row>
    <row r="2050" spans="2:10" x14ac:dyDescent="0.25">
      <c r="B2050" s="2" t="str">
        <f>IF(COUNT($B$16:B2049)&lt;=24*$D$12,IF(DAY(B2049)=1,DATE(YEAR(B2049),MONTH(B2049),15),DATE(YEAR(B2049),MONTH(B2049)+1,1)),"")</f>
        <v/>
      </c>
      <c r="C2050" s="3" t="str">
        <f t="shared" si="217"/>
        <v/>
      </c>
      <c r="D2050" s="4" t="str">
        <f t="shared" si="218"/>
        <v/>
      </c>
      <c r="E2050" s="4" t="str">
        <f t="shared" si="219"/>
        <v/>
      </c>
      <c r="F2050" s="1" t="str">
        <f t="shared" si="220"/>
        <v/>
      </c>
      <c r="H2050" s="4" t="str">
        <f t="shared" si="221"/>
        <v/>
      </c>
      <c r="I2050" s="4" t="str">
        <f t="shared" si="222"/>
        <v/>
      </c>
      <c r="J2050" s="4" t="str">
        <f t="shared" si="223"/>
        <v/>
      </c>
    </row>
    <row r="2051" spans="2:10" x14ac:dyDescent="0.25">
      <c r="B2051" s="2" t="str">
        <f>IF(COUNT($B$16:B2050)&lt;=24*$D$12,IF(DAY(B2050)=1,DATE(YEAR(B2050),MONTH(B2050),15),DATE(YEAR(B2050),MONTH(B2050)+1,1)),"")</f>
        <v/>
      </c>
      <c r="C2051" s="3" t="str">
        <f t="shared" si="217"/>
        <v/>
      </c>
      <c r="D2051" s="4" t="str">
        <f t="shared" si="218"/>
        <v/>
      </c>
      <c r="E2051" s="4" t="str">
        <f t="shared" si="219"/>
        <v/>
      </c>
      <c r="F2051" s="1" t="str">
        <f t="shared" si="220"/>
        <v/>
      </c>
      <c r="H2051" s="4" t="str">
        <f t="shared" si="221"/>
        <v/>
      </c>
      <c r="I2051" s="4" t="str">
        <f t="shared" si="222"/>
        <v/>
      </c>
      <c r="J2051" s="4" t="str">
        <f t="shared" si="223"/>
        <v/>
      </c>
    </row>
    <row r="2052" spans="2:10" x14ac:dyDescent="0.25">
      <c r="B2052" s="2" t="str">
        <f>IF(COUNT($B$16:B2051)&lt;=24*$D$12,IF(DAY(B2051)=1,DATE(YEAR(B2051),MONTH(B2051),15),DATE(YEAR(B2051),MONTH(B2051)+1,1)),"")</f>
        <v/>
      </c>
      <c r="C2052" s="3" t="str">
        <f t="shared" si="217"/>
        <v/>
      </c>
      <c r="D2052" s="4" t="str">
        <f t="shared" si="218"/>
        <v/>
      </c>
      <c r="E2052" s="4" t="str">
        <f t="shared" si="219"/>
        <v/>
      </c>
      <c r="F2052" s="1" t="str">
        <f t="shared" si="220"/>
        <v/>
      </c>
      <c r="H2052" s="4" t="str">
        <f t="shared" si="221"/>
        <v/>
      </c>
      <c r="I2052" s="4" t="str">
        <f t="shared" si="222"/>
        <v/>
      </c>
      <c r="J2052" s="4" t="str">
        <f t="shared" si="223"/>
        <v/>
      </c>
    </row>
    <row r="2053" spans="2:10" x14ac:dyDescent="0.25">
      <c r="B2053" s="2" t="str">
        <f>IF(COUNT($B$16:B2052)&lt;=24*$D$12,IF(DAY(B2052)=1,DATE(YEAR(B2052),MONTH(B2052),15),DATE(YEAR(B2052),MONTH(B2052)+1,1)),"")</f>
        <v/>
      </c>
      <c r="C2053" s="3" t="str">
        <f t="shared" si="217"/>
        <v/>
      </c>
      <c r="D2053" s="4" t="str">
        <f t="shared" si="218"/>
        <v/>
      </c>
      <c r="E2053" s="4" t="str">
        <f t="shared" si="219"/>
        <v/>
      </c>
      <c r="F2053" s="1" t="str">
        <f t="shared" si="220"/>
        <v/>
      </c>
      <c r="H2053" s="4" t="str">
        <f t="shared" si="221"/>
        <v/>
      </c>
      <c r="I2053" s="4" t="str">
        <f t="shared" si="222"/>
        <v/>
      </c>
      <c r="J2053" s="4" t="str">
        <f t="shared" si="223"/>
        <v/>
      </c>
    </row>
    <row r="2054" spans="2:10" x14ac:dyDescent="0.25">
      <c r="B2054" s="2" t="str">
        <f>IF(COUNT($B$16:B2053)&lt;=24*$D$12,IF(DAY(B2053)=1,DATE(YEAR(B2053),MONTH(B2053),15),DATE(YEAR(B2053),MONTH(B2053)+1,1)),"")</f>
        <v/>
      </c>
      <c r="C2054" s="3" t="str">
        <f t="shared" si="217"/>
        <v/>
      </c>
      <c r="D2054" s="4" t="str">
        <f t="shared" si="218"/>
        <v/>
      </c>
      <c r="E2054" s="4" t="str">
        <f t="shared" si="219"/>
        <v/>
      </c>
      <c r="F2054" s="1" t="str">
        <f t="shared" si="220"/>
        <v/>
      </c>
      <c r="H2054" s="4" t="str">
        <f t="shared" si="221"/>
        <v/>
      </c>
      <c r="I2054" s="4" t="str">
        <f t="shared" si="222"/>
        <v/>
      </c>
      <c r="J2054" s="4" t="str">
        <f t="shared" si="223"/>
        <v/>
      </c>
    </row>
    <row r="2055" spans="2:10" x14ac:dyDescent="0.25">
      <c r="B2055" s="2" t="str">
        <f>IF(COUNT($B$16:B2054)&lt;=24*$D$12,IF(DAY(B2054)=1,DATE(YEAR(B2054),MONTH(B2054),15),DATE(YEAR(B2054),MONTH(B2054)+1,1)),"")</f>
        <v/>
      </c>
      <c r="C2055" s="3" t="str">
        <f t="shared" si="217"/>
        <v/>
      </c>
      <c r="D2055" s="4" t="str">
        <f t="shared" si="218"/>
        <v/>
      </c>
      <c r="E2055" s="4" t="str">
        <f t="shared" si="219"/>
        <v/>
      </c>
      <c r="F2055" s="1" t="str">
        <f t="shared" si="220"/>
        <v/>
      </c>
      <c r="H2055" s="4" t="str">
        <f t="shared" si="221"/>
        <v/>
      </c>
      <c r="I2055" s="4" t="str">
        <f t="shared" si="222"/>
        <v/>
      </c>
      <c r="J2055" s="4" t="str">
        <f t="shared" si="223"/>
        <v/>
      </c>
    </row>
    <row r="2056" spans="2:10" x14ac:dyDescent="0.25">
      <c r="B2056" s="2" t="str">
        <f>IF(COUNT($B$16:B2055)&lt;=24*$D$12,IF(DAY(B2055)=1,DATE(YEAR(B2055),MONTH(B2055),15),DATE(YEAR(B2055),MONTH(B2055)+1,1)),"")</f>
        <v/>
      </c>
      <c r="C2056" s="3" t="str">
        <f t="shared" si="217"/>
        <v/>
      </c>
      <c r="D2056" s="4" t="str">
        <f t="shared" si="218"/>
        <v/>
      </c>
      <c r="E2056" s="4" t="str">
        <f t="shared" si="219"/>
        <v/>
      </c>
      <c r="F2056" s="1" t="str">
        <f t="shared" si="220"/>
        <v/>
      </c>
      <c r="H2056" s="4" t="str">
        <f t="shared" si="221"/>
        <v/>
      </c>
      <c r="I2056" s="4" t="str">
        <f t="shared" si="222"/>
        <v/>
      </c>
      <c r="J2056" s="4" t="str">
        <f t="shared" si="223"/>
        <v/>
      </c>
    </row>
    <row r="2057" spans="2:10" x14ac:dyDescent="0.25">
      <c r="B2057" s="2" t="str">
        <f>IF(COUNT($B$16:B2056)&lt;=24*$D$12,IF(DAY(B2056)=1,DATE(YEAR(B2056),MONTH(B2056),15),DATE(YEAR(B2056),MONTH(B2056)+1,1)),"")</f>
        <v/>
      </c>
      <c r="C2057" s="3" t="str">
        <f t="shared" si="217"/>
        <v/>
      </c>
      <c r="D2057" s="4" t="str">
        <f t="shared" si="218"/>
        <v/>
      </c>
      <c r="E2057" s="4" t="str">
        <f t="shared" si="219"/>
        <v/>
      </c>
      <c r="F2057" s="1" t="str">
        <f t="shared" si="220"/>
        <v/>
      </c>
      <c r="H2057" s="4" t="str">
        <f t="shared" si="221"/>
        <v/>
      </c>
      <c r="I2057" s="4" t="str">
        <f t="shared" si="222"/>
        <v/>
      </c>
      <c r="J2057" s="4" t="str">
        <f t="shared" si="223"/>
        <v/>
      </c>
    </row>
    <row r="2058" spans="2:10" x14ac:dyDescent="0.25">
      <c r="B2058" s="2" t="str">
        <f>IF(COUNT($B$16:B2057)&lt;=24*$D$12,IF(DAY(B2057)=1,DATE(YEAR(B2057),MONTH(B2057),15),DATE(YEAR(B2057),MONTH(B2057)+1,1)),"")</f>
        <v/>
      </c>
      <c r="C2058" s="3" t="str">
        <f t="shared" si="217"/>
        <v/>
      </c>
      <c r="D2058" s="4" t="str">
        <f t="shared" si="218"/>
        <v/>
      </c>
      <c r="E2058" s="4" t="str">
        <f t="shared" si="219"/>
        <v/>
      </c>
      <c r="F2058" s="1" t="str">
        <f t="shared" si="220"/>
        <v/>
      </c>
      <c r="H2058" s="4" t="str">
        <f t="shared" si="221"/>
        <v/>
      </c>
      <c r="I2058" s="4" t="str">
        <f t="shared" si="222"/>
        <v/>
      </c>
      <c r="J2058" s="4" t="str">
        <f t="shared" si="223"/>
        <v/>
      </c>
    </row>
    <row r="2059" spans="2:10" x14ac:dyDescent="0.25">
      <c r="B2059" s="2" t="str">
        <f>IF(COUNT($B$16:B2058)&lt;=24*$D$12,IF(DAY(B2058)=1,DATE(YEAR(B2058),MONTH(B2058),15),DATE(YEAR(B2058),MONTH(B2058)+1,1)),"")</f>
        <v/>
      </c>
      <c r="C2059" s="3" t="str">
        <f t="shared" si="217"/>
        <v/>
      </c>
      <c r="D2059" s="4" t="str">
        <f t="shared" si="218"/>
        <v/>
      </c>
      <c r="E2059" s="4" t="str">
        <f t="shared" si="219"/>
        <v/>
      </c>
      <c r="F2059" s="1" t="str">
        <f t="shared" si="220"/>
        <v/>
      </c>
      <c r="H2059" s="4" t="str">
        <f t="shared" si="221"/>
        <v/>
      </c>
      <c r="I2059" s="4" t="str">
        <f t="shared" si="222"/>
        <v/>
      </c>
      <c r="J2059" s="4" t="str">
        <f t="shared" si="223"/>
        <v/>
      </c>
    </row>
    <row r="2060" spans="2:10" x14ac:dyDescent="0.25">
      <c r="B2060" s="2" t="str">
        <f>IF(COUNT($B$16:B2059)&lt;=24*$D$12,IF(DAY(B2059)=1,DATE(YEAR(B2059),MONTH(B2059),15),DATE(YEAR(B2059),MONTH(B2059)+1,1)),"")</f>
        <v/>
      </c>
      <c r="C2060" s="3" t="str">
        <f t="shared" si="217"/>
        <v/>
      </c>
      <c r="D2060" s="4" t="str">
        <f t="shared" si="218"/>
        <v/>
      </c>
      <c r="E2060" s="4" t="str">
        <f t="shared" si="219"/>
        <v/>
      </c>
      <c r="F2060" s="1" t="str">
        <f t="shared" si="220"/>
        <v/>
      </c>
      <c r="H2060" s="4" t="str">
        <f t="shared" si="221"/>
        <v/>
      </c>
      <c r="I2060" s="4" t="str">
        <f t="shared" si="222"/>
        <v/>
      </c>
      <c r="J2060" s="4" t="str">
        <f t="shared" si="223"/>
        <v/>
      </c>
    </row>
    <row r="2061" spans="2:10" x14ac:dyDescent="0.25">
      <c r="B2061" s="2" t="str">
        <f>IF(COUNT($B$16:B2060)&lt;=24*$D$12,IF(DAY(B2060)=1,DATE(YEAR(B2060),MONTH(B2060),15),DATE(YEAR(B2060),MONTH(B2060)+1,1)),"")</f>
        <v/>
      </c>
      <c r="C2061" s="3" t="str">
        <f t="shared" si="217"/>
        <v/>
      </c>
      <c r="D2061" s="4" t="str">
        <f t="shared" si="218"/>
        <v/>
      </c>
      <c r="E2061" s="4" t="str">
        <f t="shared" si="219"/>
        <v/>
      </c>
      <c r="F2061" s="1" t="str">
        <f t="shared" si="220"/>
        <v/>
      </c>
      <c r="H2061" s="4" t="str">
        <f t="shared" si="221"/>
        <v/>
      </c>
      <c r="I2061" s="4" t="str">
        <f t="shared" si="222"/>
        <v/>
      </c>
      <c r="J2061" s="4" t="str">
        <f t="shared" si="223"/>
        <v/>
      </c>
    </row>
    <row r="2062" spans="2:10" x14ac:dyDescent="0.25">
      <c r="B2062" s="2" t="str">
        <f>IF(COUNT($B$16:B2061)&lt;=24*$D$12,IF(DAY(B2061)=1,DATE(YEAR(B2061),MONTH(B2061),15),DATE(YEAR(B2061),MONTH(B2061)+1,1)),"")</f>
        <v/>
      </c>
      <c r="C2062" s="3" t="str">
        <f t="shared" si="217"/>
        <v/>
      </c>
      <c r="D2062" s="4" t="str">
        <f t="shared" si="218"/>
        <v/>
      </c>
      <c r="E2062" s="4" t="str">
        <f t="shared" si="219"/>
        <v/>
      </c>
      <c r="F2062" s="1" t="str">
        <f t="shared" si="220"/>
        <v/>
      </c>
      <c r="H2062" s="4" t="str">
        <f t="shared" si="221"/>
        <v/>
      </c>
      <c r="I2062" s="4" t="str">
        <f t="shared" si="222"/>
        <v/>
      </c>
      <c r="J2062" s="4" t="str">
        <f t="shared" si="223"/>
        <v/>
      </c>
    </row>
    <row r="2063" spans="2:10" x14ac:dyDescent="0.25">
      <c r="B2063" s="2" t="str">
        <f>IF(COUNT($B$16:B2062)&lt;=24*$D$12,IF(DAY(B2062)=1,DATE(YEAR(B2062),MONTH(B2062),15),DATE(YEAR(B2062),MONTH(B2062)+1,1)),"")</f>
        <v/>
      </c>
      <c r="C2063" s="3" t="str">
        <f t="shared" si="217"/>
        <v/>
      </c>
      <c r="D2063" s="4" t="str">
        <f t="shared" si="218"/>
        <v/>
      </c>
      <c r="E2063" s="4" t="str">
        <f t="shared" si="219"/>
        <v/>
      </c>
      <c r="F2063" s="1" t="str">
        <f t="shared" si="220"/>
        <v/>
      </c>
      <c r="H2063" s="4" t="str">
        <f t="shared" si="221"/>
        <v/>
      </c>
      <c r="I2063" s="4" t="str">
        <f t="shared" si="222"/>
        <v/>
      </c>
      <c r="J2063" s="4" t="str">
        <f t="shared" si="223"/>
        <v/>
      </c>
    </row>
    <row r="2064" spans="2:10" x14ac:dyDescent="0.25">
      <c r="B2064" s="2" t="str">
        <f>IF(COUNT($B$16:B2063)&lt;=24*$D$12,IF(DAY(B2063)=1,DATE(YEAR(B2063),MONTH(B2063),15),DATE(YEAR(B2063),MONTH(B2063)+1,1)),"")</f>
        <v/>
      </c>
      <c r="C2064" s="3" t="str">
        <f t="shared" si="217"/>
        <v/>
      </c>
      <c r="D2064" s="4" t="str">
        <f t="shared" si="218"/>
        <v/>
      </c>
      <c r="E2064" s="4" t="str">
        <f t="shared" si="219"/>
        <v/>
      </c>
      <c r="F2064" s="1" t="str">
        <f t="shared" si="220"/>
        <v/>
      </c>
      <c r="H2064" s="4" t="str">
        <f t="shared" si="221"/>
        <v/>
      </c>
      <c r="I2064" s="4" t="str">
        <f t="shared" si="222"/>
        <v/>
      </c>
      <c r="J2064" s="4" t="str">
        <f t="shared" si="223"/>
        <v/>
      </c>
    </row>
    <row r="2065" spans="2:10" x14ac:dyDescent="0.25">
      <c r="B2065" s="2" t="str">
        <f>IF(COUNT($B$16:B2064)&lt;=24*$D$12,IF(DAY(B2064)=1,DATE(YEAR(B2064),MONTH(B2064),15),DATE(YEAR(B2064),MONTH(B2064)+1,1)),"")</f>
        <v/>
      </c>
      <c r="C2065" s="3" t="str">
        <f t="shared" ref="C2065:C2128" si="224">IF(B2065&lt;&gt;"",IF(AND(MONTH(B2065)=1,DAY(B2065)=1),VLOOKUP(DATE(YEAR(B2065)-1,1,1),B:C,2,FALSE)*(1+$D$9),C2064),"")</f>
        <v/>
      </c>
      <c r="D2065" s="4" t="str">
        <f t="shared" ref="D2065:D2128" si="225">IF(C2066&lt;&gt;"",(C2065*$D$7)/24,"")</f>
        <v/>
      </c>
      <c r="E2065" s="4" t="str">
        <f t="shared" ref="E2065:E2128" si="226">IF(C2066&lt;&gt;"",C2065*$D$8/24,"")</f>
        <v/>
      </c>
      <c r="F2065" s="1" t="str">
        <f t="shared" ref="F2065:F2128" si="227">IF(B2065&lt;&gt;"",IF(AND(DAY(B2065)=1,MONTH(B2065)=1),VLOOKUP(DATE(YEAR(B2065)-1,1,1),B:C,2,FALSE)*$D$8,0),"")</f>
        <v/>
      </c>
      <c r="H2065" s="4" t="str">
        <f t="shared" ref="H2065:H2128" si="228">IF(B2065&lt;&gt;"",H2064*(1+$D$10)^(1/24)+SUM(D2065:E2065),"")</f>
        <v/>
      </c>
      <c r="I2065" s="4" t="str">
        <f t="shared" ref="I2065:I2128" si="229">IF(B2065&lt;&gt;"",I2064*(1+$D$10)^(1/24)+IF(D2065&lt;&gt;"",D2065,0)+F2065,"")</f>
        <v/>
      </c>
      <c r="J2065" s="4" t="str">
        <f t="shared" ref="J2065:J2128" si="230">IF(B2066&lt;&gt;"",H2065-I2065,"")</f>
        <v/>
      </c>
    </row>
    <row r="2066" spans="2:10" x14ac:dyDescent="0.25">
      <c r="B2066" s="2" t="str">
        <f>IF(COUNT($B$16:B2065)&lt;=24*$D$12,IF(DAY(B2065)=1,DATE(YEAR(B2065),MONTH(B2065),15),DATE(YEAR(B2065),MONTH(B2065)+1,1)),"")</f>
        <v/>
      </c>
      <c r="C2066" s="3" t="str">
        <f t="shared" si="224"/>
        <v/>
      </c>
      <c r="D2066" s="4" t="str">
        <f t="shared" si="225"/>
        <v/>
      </c>
      <c r="E2066" s="4" t="str">
        <f t="shared" si="226"/>
        <v/>
      </c>
      <c r="F2066" s="1" t="str">
        <f t="shared" si="227"/>
        <v/>
      </c>
      <c r="H2066" s="4" t="str">
        <f t="shared" si="228"/>
        <v/>
      </c>
      <c r="I2066" s="4" t="str">
        <f t="shared" si="229"/>
        <v/>
      </c>
      <c r="J2066" s="4" t="str">
        <f t="shared" si="230"/>
        <v/>
      </c>
    </row>
    <row r="2067" spans="2:10" x14ac:dyDescent="0.25">
      <c r="B2067" s="2" t="str">
        <f>IF(COUNT($B$16:B2066)&lt;=24*$D$12,IF(DAY(B2066)=1,DATE(YEAR(B2066),MONTH(B2066),15),DATE(YEAR(B2066),MONTH(B2066)+1,1)),"")</f>
        <v/>
      </c>
      <c r="C2067" s="3" t="str">
        <f t="shared" si="224"/>
        <v/>
      </c>
      <c r="D2067" s="4" t="str">
        <f t="shared" si="225"/>
        <v/>
      </c>
      <c r="E2067" s="4" t="str">
        <f t="shared" si="226"/>
        <v/>
      </c>
      <c r="F2067" s="1" t="str">
        <f t="shared" si="227"/>
        <v/>
      </c>
      <c r="H2067" s="4" t="str">
        <f t="shared" si="228"/>
        <v/>
      </c>
      <c r="I2067" s="4" t="str">
        <f t="shared" si="229"/>
        <v/>
      </c>
      <c r="J2067" s="4" t="str">
        <f t="shared" si="230"/>
        <v/>
      </c>
    </row>
    <row r="2068" spans="2:10" x14ac:dyDescent="0.25">
      <c r="B2068" s="2" t="str">
        <f>IF(COUNT($B$16:B2067)&lt;=24*$D$12,IF(DAY(B2067)=1,DATE(YEAR(B2067),MONTH(B2067),15),DATE(YEAR(B2067),MONTH(B2067)+1,1)),"")</f>
        <v/>
      </c>
      <c r="C2068" s="3" t="str">
        <f t="shared" si="224"/>
        <v/>
      </c>
      <c r="D2068" s="4" t="str">
        <f t="shared" si="225"/>
        <v/>
      </c>
      <c r="E2068" s="4" t="str">
        <f t="shared" si="226"/>
        <v/>
      </c>
      <c r="F2068" s="1" t="str">
        <f t="shared" si="227"/>
        <v/>
      </c>
      <c r="H2068" s="4" t="str">
        <f t="shared" si="228"/>
        <v/>
      </c>
      <c r="I2068" s="4" t="str">
        <f t="shared" si="229"/>
        <v/>
      </c>
      <c r="J2068" s="4" t="str">
        <f t="shared" si="230"/>
        <v/>
      </c>
    </row>
    <row r="2069" spans="2:10" x14ac:dyDescent="0.25">
      <c r="B2069" s="2" t="str">
        <f>IF(COUNT($B$16:B2068)&lt;=24*$D$12,IF(DAY(B2068)=1,DATE(YEAR(B2068),MONTH(B2068),15),DATE(YEAR(B2068),MONTH(B2068)+1,1)),"")</f>
        <v/>
      </c>
      <c r="C2069" s="3" t="str">
        <f t="shared" si="224"/>
        <v/>
      </c>
      <c r="D2069" s="4" t="str">
        <f t="shared" si="225"/>
        <v/>
      </c>
      <c r="E2069" s="4" t="str">
        <f t="shared" si="226"/>
        <v/>
      </c>
      <c r="F2069" s="1" t="str">
        <f t="shared" si="227"/>
        <v/>
      </c>
      <c r="H2069" s="4" t="str">
        <f t="shared" si="228"/>
        <v/>
      </c>
      <c r="I2069" s="4" t="str">
        <f t="shared" si="229"/>
        <v/>
      </c>
      <c r="J2069" s="4" t="str">
        <f t="shared" si="230"/>
        <v/>
      </c>
    </row>
    <row r="2070" spans="2:10" x14ac:dyDescent="0.25">
      <c r="B2070" s="2" t="str">
        <f>IF(COUNT($B$16:B2069)&lt;=24*$D$12,IF(DAY(B2069)=1,DATE(YEAR(B2069),MONTH(B2069),15),DATE(YEAR(B2069),MONTH(B2069)+1,1)),"")</f>
        <v/>
      </c>
      <c r="C2070" s="3" t="str">
        <f t="shared" si="224"/>
        <v/>
      </c>
      <c r="D2070" s="4" t="str">
        <f t="shared" si="225"/>
        <v/>
      </c>
      <c r="E2070" s="4" t="str">
        <f t="shared" si="226"/>
        <v/>
      </c>
      <c r="F2070" s="1" t="str">
        <f t="shared" si="227"/>
        <v/>
      </c>
      <c r="H2070" s="4" t="str">
        <f t="shared" si="228"/>
        <v/>
      </c>
      <c r="I2070" s="4" t="str">
        <f t="shared" si="229"/>
        <v/>
      </c>
      <c r="J2070" s="4" t="str">
        <f t="shared" si="230"/>
        <v/>
      </c>
    </row>
    <row r="2071" spans="2:10" x14ac:dyDescent="0.25">
      <c r="B2071" s="2" t="str">
        <f>IF(COUNT($B$16:B2070)&lt;=24*$D$12,IF(DAY(B2070)=1,DATE(YEAR(B2070),MONTH(B2070),15),DATE(YEAR(B2070),MONTH(B2070)+1,1)),"")</f>
        <v/>
      </c>
      <c r="C2071" s="3" t="str">
        <f t="shared" si="224"/>
        <v/>
      </c>
      <c r="D2071" s="4" t="str">
        <f t="shared" si="225"/>
        <v/>
      </c>
      <c r="E2071" s="4" t="str">
        <f t="shared" si="226"/>
        <v/>
      </c>
      <c r="F2071" s="1" t="str">
        <f t="shared" si="227"/>
        <v/>
      </c>
      <c r="H2071" s="4" t="str">
        <f t="shared" si="228"/>
        <v/>
      </c>
      <c r="I2071" s="4" t="str">
        <f t="shared" si="229"/>
        <v/>
      </c>
      <c r="J2071" s="4" t="str">
        <f t="shared" si="230"/>
        <v/>
      </c>
    </row>
    <row r="2072" spans="2:10" x14ac:dyDescent="0.25">
      <c r="B2072" s="2" t="str">
        <f>IF(COUNT($B$16:B2071)&lt;=24*$D$12,IF(DAY(B2071)=1,DATE(YEAR(B2071),MONTH(B2071),15),DATE(YEAR(B2071),MONTH(B2071)+1,1)),"")</f>
        <v/>
      </c>
      <c r="C2072" s="3" t="str">
        <f t="shared" si="224"/>
        <v/>
      </c>
      <c r="D2072" s="4" t="str">
        <f t="shared" si="225"/>
        <v/>
      </c>
      <c r="E2072" s="4" t="str">
        <f t="shared" si="226"/>
        <v/>
      </c>
      <c r="F2072" s="1" t="str">
        <f t="shared" si="227"/>
        <v/>
      </c>
      <c r="H2072" s="4" t="str">
        <f t="shared" si="228"/>
        <v/>
      </c>
      <c r="I2072" s="4" t="str">
        <f t="shared" si="229"/>
        <v/>
      </c>
      <c r="J2072" s="4" t="str">
        <f t="shared" si="230"/>
        <v/>
      </c>
    </row>
    <row r="2073" spans="2:10" x14ac:dyDescent="0.25">
      <c r="B2073" s="2" t="str">
        <f>IF(COUNT($B$16:B2072)&lt;=24*$D$12,IF(DAY(B2072)=1,DATE(YEAR(B2072),MONTH(B2072),15),DATE(YEAR(B2072),MONTH(B2072)+1,1)),"")</f>
        <v/>
      </c>
      <c r="C2073" s="3" t="str">
        <f t="shared" si="224"/>
        <v/>
      </c>
      <c r="D2073" s="4" t="str">
        <f t="shared" si="225"/>
        <v/>
      </c>
      <c r="E2073" s="4" t="str">
        <f t="shared" si="226"/>
        <v/>
      </c>
      <c r="F2073" s="1" t="str">
        <f t="shared" si="227"/>
        <v/>
      </c>
      <c r="H2073" s="4" t="str">
        <f t="shared" si="228"/>
        <v/>
      </c>
      <c r="I2073" s="4" t="str">
        <f t="shared" si="229"/>
        <v/>
      </c>
      <c r="J2073" s="4" t="str">
        <f t="shared" si="230"/>
        <v/>
      </c>
    </row>
    <row r="2074" spans="2:10" x14ac:dyDescent="0.25">
      <c r="B2074" s="2" t="str">
        <f>IF(COUNT($B$16:B2073)&lt;=24*$D$12,IF(DAY(B2073)=1,DATE(YEAR(B2073),MONTH(B2073),15),DATE(YEAR(B2073),MONTH(B2073)+1,1)),"")</f>
        <v/>
      </c>
      <c r="C2074" s="3" t="str">
        <f t="shared" si="224"/>
        <v/>
      </c>
      <c r="D2074" s="4" t="str">
        <f t="shared" si="225"/>
        <v/>
      </c>
      <c r="E2074" s="4" t="str">
        <f t="shared" si="226"/>
        <v/>
      </c>
      <c r="F2074" s="1" t="str">
        <f t="shared" si="227"/>
        <v/>
      </c>
      <c r="H2074" s="4" t="str">
        <f t="shared" si="228"/>
        <v/>
      </c>
      <c r="I2074" s="4" t="str">
        <f t="shared" si="229"/>
        <v/>
      </c>
      <c r="J2074" s="4" t="str">
        <f t="shared" si="230"/>
        <v/>
      </c>
    </row>
    <row r="2075" spans="2:10" x14ac:dyDescent="0.25">
      <c r="B2075" s="2" t="str">
        <f>IF(COUNT($B$16:B2074)&lt;=24*$D$12,IF(DAY(B2074)=1,DATE(YEAR(B2074),MONTH(B2074),15),DATE(YEAR(B2074),MONTH(B2074)+1,1)),"")</f>
        <v/>
      </c>
      <c r="C2075" s="3" t="str">
        <f t="shared" si="224"/>
        <v/>
      </c>
      <c r="D2075" s="4" t="str">
        <f t="shared" si="225"/>
        <v/>
      </c>
      <c r="E2075" s="4" t="str">
        <f t="shared" si="226"/>
        <v/>
      </c>
      <c r="F2075" s="1" t="str">
        <f t="shared" si="227"/>
        <v/>
      </c>
      <c r="H2075" s="4" t="str">
        <f t="shared" si="228"/>
        <v/>
      </c>
      <c r="I2075" s="4" t="str">
        <f t="shared" si="229"/>
        <v/>
      </c>
      <c r="J2075" s="4" t="str">
        <f t="shared" si="230"/>
        <v/>
      </c>
    </row>
    <row r="2076" spans="2:10" x14ac:dyDescent="0.25">
      <c r="B2076" s="2" t="str">
        <f>IF(COUNT($B$16:B2075)&lt;=24*$D$12,IF(DAY(B2075)=1,DATE(YEAR(B2075),MONTH(B2075),15),DATE(YEAR(B2075),MONTH(B2075)+1,1)),"")</f>
        <v/>
      </c>
      <c r="C2076" s="3" t="str">
        <f t="shared" si="224"/>
        <v/>
      </c>
      <c r="D2076" s="4" t="str">
        <f t="shared" si="225"/>
        <v/>
      </c>
      <c r="E2076" s="4" t="str">
        <f t="shared" si="226"/>
        <v/>
      </c>
      <c r="F2076" s="1" t="str">
        <f t="shared" si="227"/>
        <v/>
      </c>
      <c r="H2076" s="4" t="str">
        <f t="shared" si="228"/>
        <v/>
      </c>
      <c r="I2076" s="4" t="str">
        <f t="shared" si="229"/>
        <v/>
      </c>
      <c r="J2076" s="4" t="str">
        <f t="shared" si="230"/>
        <v/>
      </c>
    </row>
    <row r="2077" spans="2:10" x14ac:dyDescent="0.25">
      <c r="B2077" s="2" t="str">
        <f>IF(COUNT($B$16:B2076)&lt;=24*$D$12,IF(DAY(B2076)=1,DATE(YEAR(B2076),MONTH(B2076),15),DATE(YEAR(B2076),MONTH(B2076)+1,1)),"")</f>
        <v/>
      </c>
      <c r="C2077" s="3" t="str">
        <f t="shared" si="224"/>
        <v/>
      </c>
      <c r="D2077" s="4" t="str">
        <f t="shared" si="225"/>
        <v/>
      </c>
      <c r="E2077" s="4" t="str">
        <f t="shared" si="226"/>
        <v/>
      </c>
      <c r="F2077" s="1" t="str">
        <f t="shared" si="227"/>
        <v/>
      </c>
      <c r="H2077" s="4" t="str">
        <f t="shared" si="228"/>
        <v/>
      </c>
      <c r="I2077" s="4" t="str">
        <f t="shared" si="229"/>
        <v/>
      </c>
      <c r="J2077" s="4" t="str">
        <f t="shared" si="230"/>
        <v/>
      </c>
    </row>
    <row r="2078" spans="2:10" x14ac:dyDescent="0.25">
      <c r="B2078" s="2" t="str">
        <f>IF(COUNT($B$16:B2077)&lt;=24*$D$12,IF(DAY(B2077)=1,DATE(YEAR(B2077),MONTH(B2077),15),DATE(YEAR(B2077),MONTH(B2077)+1,1)),"")</f>
        <v/>
      </c>
      <c r="C2078" s="3" t="str">
        <f t="shared" si="224"/>
        <v/>
      </c>
      <c r="D2078" s="4" t="str">
        <f t="shared" si="225"/>
        <v/>
      </c>
      <c r="E2078" s="4" t="str">
        <f t="shared" si="226"/>
        <v/>
      </c>
      <c r="F2078" s="1" t="str">
        <f t="shared" si="227"/>
        <v/>
      </c>
      <c r="H2078" s="4" t="str">
        <f t="shared" si="228"/>
        <v/>
      </c>
      <c r="I2078" s="4" t="str">
        <f t="shared" si="229"/>
        <v/>
      </c>
      <c r="J2078" s="4" t="str">
        <f t="shared" si="230"/>
        <v/>
      </c>
    </row>
    <row r="2079" spans="2:10" x14ac:dyDescent="0.25">
      <c r="B2079" s="2" t="str">
        <f>IF(COUNT($B$16:B2078)&lt;=24*$D$12,IF(DAY(B2078)=1,DATE(YEAR(B2078),MONTH(B2078),15),DATE(YEAR(B2078),MONTH(B2078)+1,1)),"")</f>
        <v/>
      </c>
      <c r="C2079" s="3" t="str">
        <f t="shared" si="224"/>
        <v/>
      </c>
      <c r="D2079" s="4" t="str">
        <f t="shared" si="225"/>
        <v/>
      </c>
      <c r="E2079" s="4" t="str">
        <f t="shared" si="226"/>
        <v/>
      </c>
      <c r="F2079" s="1" t="str">
        <f t="shared" si="227"/>
        <v/>
      </c>
      <c r="H2079" s="4" t="str">
        <f t="shared" si="228"/>
        <v/>
      </c>
      <c r="I2079" s="4" t="str">
        <f t="shared" si="229"/>
        <v/>
      </c>
      <c r="J2079" s="4" t="str">
        <f t="shared" si="230"/>
        <v/>
      </c>
    </row>
    <row r="2080" spans="2:10" x14ac:dyDescent="0.25">
      <c r="B2080" s="2" t="str">
        <f>IF(COUNT($B$16:B2079)&lt;=24*$D$12,IF(DAY(B2079)=1,DATE(YEAR(B2079),MONTH(B2079),15),DATE(YEAR(B2079),MONTH(B2079)+1,1)),"")</f>
        <v/>
      </c>
      <c r="C2080" s="3" t="str">
        <f t="shared" si="224"/>
        <v/>
      </c>
      <c r="D2080" s="4" t="str">
        <f t="shared" si="225"/>
        <v/>
      </c>
      <c r="E2080" s="4" t="str">
        <f t="shared" si="226"/>
        <v/>
      </c>
      <c r="F2080" s="1" t="str">
        <f t="shared" si="227"/>
        <v/>
      </c>
      <c r="H2080" s="4" t="str">
        <f t="shared" si="228"/>
        <v/>
      </c>
      <c r="I2080" s="4" t="str">
        <f t="shared" si="229"/>
        <v/>
      </c>
      <c r="J2080" s="4" t="str">
        <f t="shared" si="230"/>
        <v/>
      </c>
    </row>
    <row r="2081" spans="2:10" x14ac:dyDescent="0.25">
      <c r="B2081" s="2" t="str">
        <f>IF(COUNT($B$16:B2080)&lt;=24*$D$12,IF(DAY(B2080)=1,DATE(YEAR(B2080),MONTH(B2080),15),DATE(YEAR(B2080),MONTH(B2080)+1,1)),"")</f>
        <v/>
      </c>
      <c r="C2081" s="3" t="str">
        <f t="shared" si="224"/>
        <v/>
      </c>
      <c r="D2081" s="4" t="str">
        <f t="shared" si="225"/>
        <v/>
      </c>
      <c r="E2081" s="4" t="str">
        <f t="shared" si="226"/>
        <v/>
      </c>
      <c r="F2081" s="1" t="str">
        <f t="shared" si="227"/>
        <v/>
      </c>
      <c r="H2081" s="4" t="str">
        <f t="shared" si="228"/>
        <v/>
      </c>
      <c r="I2081" s="4" t="str">
        <f t="shared" si="229"/>
        <v/>
      </c>
      <c r="J2081" s="4" t="str">
        <f t="shared" si="230"/>
        <v/>
      </c>
    </row>
    <row r="2082" spans="2:10" x14ac:dyDescent="0.25">
      <c r="B2082" s="2" t="str">
        <f>IF(COUNT($B$16:B2081)&lt;=24*$D$12,IF(DAY(B2081)=1,DATE(YEAR(B2081),MONTH(B2081),15),DATE(YEAR(B2081),MONTH(B2081)+1,1)),"")</f>
        <v/>
      </c>
      <c r="C2082" s="3" t="str">
        <f t="shared" si="224"/>
        <v/>
      </c>
      <c r="D2082" s="4" t="str">
        <f t="shared" si="225"/>
        <v/>
      </c>
      <c r="E2082" s="4" t="str">
        <f t="shared" si="226"/>
        <v/>
      </c>
      <c r="F2082" s="1" t="str">
        <f t="shared" si="227"/>
        <v/>
      </c>
      <c r="H2082" s="4" t="str">
        <f t="shared" si="228"/>
        <v/>
      </c>
      <c r="I2082" s="4" t="str">
        <f t="shared" si="229"/>
        <v/>
      </c>
      <c r="J2082" s="4" t="str">
        <f t="shared" si="230"/>
        <v/>
      </c>
    </row>
    <row r="2083" spans="2:10" x14ac:dyDescent="0.25">
      <c r="B2083" s="2" t="str">
        <f>IF(COUNT($B$16:B2082)&lt;=24*$D$12,IF(DAY(B2082)=1,DATE(YEAR(B2082),MONTH(B2082),15),DATE(YEAR(B2082),MONTH(B2082)+1,1)),"")</f>
        <v/>
      </c>
      <c r="C2083" s="3" t="str">
        <f t="shared" si="224"/>
        <v/>
      </c>
      <c r="D2083" s="4" t="str">
        <f t="shared" si="225"/>
        <v/>
      </c>
      <c r="E2083" s="4" t="str">
        <f t="shared" si="226"/>
        <v/>
      </c>
      <c r="F2083" s="1" t="str">
        <f t="shared" si="227"/>
        <v/>
      </c>
      <c r="H2083" s="4" t="str">
        <f t="shared" si="228"/>
        <v/>
      </c>
      <c r="I2083" s="4" t="str">
        <f t="shared" si="229"/>
        <v/>
      </c>
      <c r="J2083" s="4" t="str">
        <f t="shared" si="230"/>
        <v/>
      </c>
    </row>
    <row r="2084" spans="2:10" x14ac:dyDescent="0.25">
      <c r="B2084" s="2" t="str">
        <f>IF(COUNT($B$16:B2083)&lt;=24*$D$12,IF(DAY(B2083)=1,DATE(YEAR(B2083),MONTH(B2083),15),DATE(YEAR(B2083),MONTH(B2083)+1,1)),"")</f>
        <v/>
      </c>
      <c r="C2084" s="3" t="str">
        <f t="shared" si="224"/>
        <v/>
      </c>
      <c r="D2084" s="4" t="str">
        <f t="shared" si="225"/>
        <v/>
      </c>
      <c r="E2084" s="4" t="str">
        <f t="shared" si="226"/>
        <v/>
      </c>
      <c r="F2084" s="1" t="str">
        <f t="shared" si="227"/>
        <v/>
      </c>
      <c r="H2084" s="4" t="str">
        <f t="shared" si="228"/>
        <v/>
      </c>
      <c r="I2084" s="4" t="str">
        <f t="shared" si="229"/>
        <v/>
      </c>
      <c r="J2084" s="4" t="str">
        <f t="shared" si="230"/>
        <v/>
      </c>
    </row>
    <row r="2085" spans="2:10" x14ac:dyDescent="0.25">
      <c r="B2085" s="2" t="str">
        <f>IF(COUNT($B$16:B2084)&lt;=24*$D$12,IF(DAY(B2084)=1,DATE(YEAR(B2084),MONTH(B2084),15),DATE(YEAR(B2084),MONTH(B2084)+1,1)),"")</f>
        <v/>
      </c>
      <c r="C2085" s="3" t="str">
        <f t="shared" si="224"/>
        <v/>
      </c>
      <c r="D2085" s="4" t="str">
        <f t="shared" si="225"/>
        <v/>
      </c>
      <c r="E2085" s="4" t="str">
        <f t="shared" si="226"/>
        <v/>
      </c>
      <c r="F2085" s="1" t="str">
        <f t="shared" si="227"/>
        <v/>
      </c>
      <c r="H2085" s="4" t="str">
        <f t="shared" si="228"/>
        <v/>
      </c>
      <c r="I2085" s="4" t="str">
        <f t="shared" si="229"/>
        <v/>
      </c>
      <c r="J2085" s="4" t="str">
        <f t="shared" si="230"/>
        <v/>
      </c>
    </row>
    <row r="2086" spans="2:10" x14ac:dyDescent="0.25">
      <c r="B2086" s="2" t="str">
        <f>IF(COUNT($B$16:B2085)&lt;=24*$D$12,IF(DAY(B2085)=1,DATE(YEAR(B2085),MONTH(B2085),15),DATE(YEAR(B2085),MONTH(B2085)+1,1)),"")</f>
        <v/>
      </c>
      <c r="C2086" s="3" t="str">
        <f t="shared" si="224"/>
        <v/>
      </c>
      <c r="D2086" s="4" t="str">
        <f t="shared" si="225"/>
        <v/>
      </c>
      <c r="E2086" s="4" t="str">
        <f t="shared" si="226"/>
        <v/>
      </c>
      <c r="F2086" s="1" t="str">
        <f t="shared" si="227"/>
        <v/>
      </c>
      <c r="H2086" s="4" t="str">
        <f t="shared" si="228"/>
        <v/>
      </c>
      <c r="I2086" s="4" t="str">
        <f t="shared" si="229"/>
        <v/>
      </c>
      <c r="J2086" s="4" t="str">
        <f t="shared" si="230"/>
        <v/>
      </c>
    </row>
    <row r="2087" spans="2:10" x14ac:dyDescent="0.25">
      <c r="B2087" s="2" t="str">
        <f>IF(COUNT($B$16:B2086)&lt;=24*$D$12,IF(DAY(B2086)=1,DATE(YEAR(B2086),MONTH(B2086),15),DATE(YEAR(B2086),MONTH(B2086)+1,1)),"")</f>
        <v/>
      </c>
      <c r="C2087" s="3" t="str">
        <f t="shared" si="224"/>
        <v/>
      </c>
      <c r="D2087" s="4" t="str">
        <f t="shared" si="225"/>
        <v/>
      </c>
      <c r="E2087" s="4" t="str">
        <f t="shared" si="226"/>
        <v/>
      </c>
      <c r="F2087" s="1" t="str">
        <f t="shared" si="227"/>
        <v/>
      </c>
      <c r="H2087" s="4" t="str">
        <f t="shared" si="228"/>
        <v/>
      </c>
      <c r="I2087" s="4" t="str">
        <f t="shared" si="229"/>
        <v/>
      </c>
      <c r="J2087" s="4" t="str">
        <f t="shared" si="230"/>
        <v/>
      </c>
    </row>
    <row r="2088" spans="2:10" x14ac:dyDescent="0.25">
      <c r="B2088" s="2" t="str">
        <f>IF(COUNT($B$16:B2087)&lt;=24*$D$12,IF(DAY(B2087)=1,DATE(YEAR(B2087),MONTH(B2087),15),DATE(YEAR(B2087),MONTH(B2087)+1,1)),"")</f>
        <v/>
      </c>
      <c r="C2088" s="3" t="str">
        <f t="shared" si="224"/>
        <v/>
      </c>
      <c r="D2088" s="4" t="str">
        <f t="shared" si="225"/>
        <v/>
      </c>
      <c r="E2088" s="4" t="str">
        <f t="shared" si="226"/>
        <v/>
      </c>
      <c r="F2088" s="1" t="str">
        <f t="shared" si="227"/>
        <v/>
      </c>
      <c r="H2088" s="4" t="str">
        <f t="shared" si="228"/>
        <v/>
      </c>
      <c r="I2088" s="4" t="str">
        <f t="shared" si="229"/>
        <v/>
      </c>
      <c r="J2088" s="4" t="str">
        <f t="shared" si="230"/>
        <v/>
      </c>
    </row>
    <row r="2089" spans="2:10" x14ac:dyDescent="0.25">
      <c r="B2089" s="2" t="str">
        <f>IF(COUNT($B$16:B2088)&lt;=24*$D$12,IF(DAY(B2088)=1,DATE(YEAR(B2088),MONTH(B2088),15),DATE(YEAR(B2088),MONTH(B2088)+1,1)),"")</f>
        <v/>
      </c>
      <c r="C2089" s="3" t="str">
        <f t="shared" si="224"/>
        <v/>
      </c>
      <c r="D2089" s="4" t="str">
        <f t="shared" si="225"/>
        <v/>
      </c>
      <c r="E2089" s="4" t="str">
        <f t="shared" si="226"/>
        <v/>
      </c>
      <c r="F2089" s="1" t="str">
        <f t="shared" si="227"/>
        <v/>
      </c>
      <c r="H2089" s="4" t="str">
        <f t="shared" si="228"/>
        <v/>
      </c>
      <c r="I2089" s="4" t="str">
        <f t="shared" si="229"/>
        <v/>
      </c>
      <c r="J2089" s="4" t="str">
        <f t="shared" si="230"/>
        <v/>
      </c>
    </row>
    <row r="2090" spans="2:10" x14ac:dyDescent="0.25">
      <c r="B2090" s="2" t="str">
        <f>IF(COUNT($B$16:B2089)&lt;=24*$D$12,IF(DAY(B2089)=1,DATE(YEAR(B2089),MONTH(B2089),15),DATE(YEAR(B2089),MONTH(B2089)+1,1)),"")</f>
        <v/>
      </c>
      <c r="C2090" s="3" t="str">
        <f t="shared" si="224"/>
        <v/>
      </c>
      <c r="D2090" s="4" t="str">
        <f t="shared" si="225"/>
        <v/>
      </c>
      <c r="E2090" s="4" t="str">
        <f t="shared" si="226"/>
        <v/>
      </c>
      <c r="F2090" s="1" t="str">
        <f t="shared" si="227"/>
        <v/>
      </c>
      <c r="H2090" s="4" t="str">
        <f t="shared" si="228"/>
        <v/>
      </c>
      <c r="I2090" s="4" t="str">
        <f t="shared" si="229"/>
        <v/>
      </c>
      <c r="J2090" s="4" t="str">
        <f t="shared" si="230"/>
        <v/>
      </c>
    </row>
    <row r="2091" spans="2:10" x14ac:dyDescent="0.25">
      <c r="B2091" s="2" t="str">
        <f>IF(COUNT($B$16:B2090)&lt;=24*$D$12,IF(DAY(B2090)=1,DATE(YEAR(B2090),MONTH(B2090),15),DATE(YEAR(B2090),MONTH(B2090)+1,1)),"")</f>
        <v/>
      </c>
      <c r="C2091" s="3" t="str">
        <f t="shared" si="224"/>
        <v/>
      </c>
      <c r="D2091" s="4" t="str">
        <f t="shared" si="225"/>
        <v/>
      </c>
      <c r="E2091" s="4" t="str">
        <f t="shared" si="226"/>
        <v/>
      </c>
      <c r="F2091" s="1" t="str">
        <f t="shared" si="227"/>
        <v/>
      </c>
      <c r="H2091" s="4" t="str">
        <f t="shared" si="228"/>
        <v/>
      </c>
      <c r="I2091" s="4" t="str">
        <f t="shared" si="229"/>
        <v/>
      </c>
      <c r="J2091" s="4" t="str">
        <f t="shared" si="230"/>
        <v/>
      </c>
    </row>
    <row r="2092" spans="2:10" x14ac:dyDescent="0.25">
      <c r="B2092" s="2" t="str">
        <f>IF(COUNT($B$16:B2091)&lt;=24*$D$12,IF(DAY(B2091)=1,DATE(YEAR(B2091),MONTH(B2091),15),DATE(YEAR(B2091),MONTH(B2091)+1,1)),"")</f>
        <v/>
      </c>
      <c r="C2092" s="3" t="str">
        <f t="shared" si="224"/>
        <v/>
      </c>
      <c r="D2092" s="4" t="str">
        <f t="shared" si="225"/>
        <v/>
      </c>
      <c r="E2092" s="4" t="str">
        <f t="shared" si="226"/>
        <v/>
      </c>
      <c r="F2092" s="1" t="str">
        <f t="shared" si="227"/>
        <v/>
      </c>
      <c r="H2092" s="4" t="str">
        <f t="shared" si="228"/>
        <v/>
      </c>
      <c r="I2092" s="4" t="str">
        <f t="shared" si="229"/>
        <v/>
      </c>
      <c r="J2092" s="4" t="str">
        <f t="shared" si="230"/>
        <v/>
      </c>
    </row>
    <row r="2093" spans="2:10" x14ac:dyDescent="0.25">
      <c r="B2093" s="2" t="str">
        <f>IF(COUNT($B$16:B2092)&lt;=24*$D$12,IF(DAY(B2092)=1,DATE(YEAR(B2092),MONTH(B2092),15),DATE(YEAR(B2092),MONTH(B2092)+1,1)),"")</f>
        <v/>
      </c>
      <c r="C2093" s="3" t="str">
        <f t="shared" si="224"/>
        <v/>
      </c>
      <c r="D2093" s="4" t="str">
        <f t="shared" si="225"/>
        <v/>
      </c>
      <c r="E2093" s="4" t="str">
        <f t="shared" si="226"/>
        <v/>
      </c>
      <c r="F2093" s="1" t="str">
        <f t="shared" si="227"/>
        <v/>
      </c>
      <c r="H2093" s="4" t="str">
        <f t="shared" si="228"/>
        <v/>
      </c>
      <c r="I2093" s="4" t="str">
        <f t="shared" si="229"/>
        <v/>
      </c>
      <c r="J2093" s="4" t="str">
        <f t="shared" si="230"/>
        <v/>
      </c>
    </row>
    <row r="2094" spans="2:10" x14ac:dyDescent="0.25">
      <c r="B2094" s="2" t="str">
        <f>IF(COUNT($B$16:B2093)&lt;=24*$D$12,IF(DAY(B2093)=1,DATE(YEAR(B2093),MONTH(B2093),15),DATE(YEAR(B2093),MONTH(B2093)+1,1)),"")</f>
        <v/>
      </c>
      <c r="C2094" s="3" t="str">
        <f t="shared" si="224"/>
        <v/>
      </c>
      <c r="D2094" s="4" t="str">
        <f t="shared" si="225"/>
        <v/>
      </c>
      <c r="E2094" s="4" t="str">
        <f t="shared" si="226"/>
        <v/>
      </c>
      <c r="F2094" s="1" t="str">
        <f t="shared" si="227"/>
        <v/>
      </c>
      <c r="H2094" s="4" t="str">
        <f t="shared" si="228"/>
        <v/>
      </c>
      <c r="I2094" s="4" t="str">
        <f t="shared" si="229"/>
        <v/>
      </c>
      <c r="J2094" s="4" t="str">
        <f t="shared" si="230"/>
        <v/>
      </c>
    </row>
    <row r="2095" spans="2:10" x14ac:dyDescent="0.25">
      <c r="B2095" s="2" t="str">
        <f>IF(COUNT($B$16:B2094)&lt;=24*$D$12,IF(DAY(B2094)=1,DATE(YEAR(B2094),MONTH(B2094),15),DATE(YEAR(B2094),MONTH(B2094)+1,1)),"")</f>
        <v/>
      </c>
      <c r="C2095" s="3" t="str">
        <f t="shared" si="224"/>
        <v/>
      </c>
      <c r="D2095" s="4" t="str">
        <f t="shared" si="225"/>
        <v/>
      </c>
      <c r="E2095" s="4" t="str">
        <f t="shared" si="226"/>
        <v/>
      </c>
      <c r="F2095" s="1" t="str">
        <f t="shared" si="227"/>
        <v/>
      </c>
      <c r="H2095" s="4" t="str">
        <f t="shared" si="228"/>
        <v/>
      </c>
      <c r="I2095" s="4" t="str">
        <f t="shared" si="229"/>
        <v/>
      </c>
      <c r="J2095" s="4" t="str">
        <f t="shared" si="230"/>
        <v/>
      </c>
    </row>
    <row r="2096" spans="2:10" x14ac:dyDescent="0.25">
      <c r="B2096" s="2" t="str">
        <f>IF(COUNT($B$16:B2095)&lt;=24*$D$12,IF(DAY(B2095)=1,DATE(YEAR(B2095),MONTH(B2095),15),DATE(YEAR(B2095),MONTH(B2095)+1,1)),"")</f>
        <v/>
      </c>
      <c r="C2096" s="3" t="str">
        <f t="shared" si="224"/>
        <v/>
      </c>
      <c r="D2096" s="4" t="str">
        <f t="shared" si="225"/>
        <v/>
      </c>
      <c r="E2096" s="4" t="str">
        <f t="shared" si="226"/>
        <v/>
      </c>
      <c r="F2096" s="1" t="str">
        <f t="shared" si="227"/>
        <v/>
      </c>
      <c r="H2096" s="4" t="str">
        <f t="shared" si="228"/>
        <v/>
      </c>
      <c r="I2096" s="4" t="str">
        <f t="shared" si="229"/>
        <v/>
      </c>
      <c r="J2096" s="4" t="str">
        <f t="shared" si="230"/>
        <v/>
      </c>
    </row>
    <row r="2097" spans="2:10" x14ac:dyDescent="0.25">
      <c r="B2097" s="2" t="str">
        <f>IF(COUNT($B$16:B2096)&lt;=24*$D$12,IF(DAY(B2096)=1,DATE(YEAR(B2096),MONTH(B2096),15),DATE(YEAR(B2096),MONTH(B2096)+1,1)),"")</f>
        <v/>
      </c>
      <c r="C2097" s="3" t="str">
        <f t="shared" si="224"/>
        <v/>
      </c>
      <c r="D2097" s="4" t="str">
        <f t="shared" si="225"/>
        <v/>
      </c>
      <c r="E2097" s="4" t="str">
        <f t="shared" si="226"/>
        <v/>
      </c>
      <c r="F2097" s="1" t="str">
        <f t="shared" si="227"/>
        <v/>
      </c>
      <c r="H2097" s="4" t="str">
        <f t="shared" si="228"/>
        <v/>
      </c>
      <c r="I2097" s="4" t="str">
        <f t="shared" si="229"/>
        <v/>
      </c>
      <c r="J2097" s="4" t="str">
        <f t="shared" si="230"/>
        <v/>
      </c>
    </row>
    <row r="2098" spans="2:10" x14ac:dyDescent="0.25">
      <c r="B2098" s="2" t="str">
        <f>IF(COUNT($B$16:B2097)&lt;=24*$D$12,IF(DAY(B2097)=1,DATE(YEAR(B2097),MONTH(B2097),15),DATE(YEAR(B2097),MONTH(B2097)+1,1)),"")</f>
        <v/>
      </c>
      <c r="C2098" s="3" t="str">
        <f t="shared" si="224"/>
        <v/>
      </c>
      <c r="D2098" s="4" t="str">
        <f t="shared" si="225"/>
        <v/>
      </c>
      <c r="E2098" s="4" t="str">
        <f t="shared" si="226"/>
        <v/>
      </c>
      <c r="F2098" s="1" t="str">
        <f t="shared" si="227"/>
        <v/>
      </c>
      <c r="H2098" s="4" t="str">
        <f t="shared" si="228"/>
        <v/>
      </c>
      <c r="I2098" s="4" t="str">
        <f t="shared" si="229"/>
        <v/>
      </c>
      <c r="J2098" s="4" t="str">
        <f t="shared" si="230"/>
        <v/>
      </c>
    </row>
    <row r="2099" spans="2:10" x14ac:dyDescent="0.25">
      <c r="B2099" s="2" t="str">
        <f>IF(COUNT($B$16:B2098)&lt;=24*$D$12,IF(DAY(B2098)=1,DATE(YEAR(B2098),MONTH(B2098),15),DATE(YEAR(B2098),MONTH(B2098)+1,1)),"")</f>
        <v/>
      </c>
      <c r="C2099" s="3" t="str">
        <f t="shared" si="224"/>
        <v/>
      </c>
      <c r="D2099" s="4" t="str">
        <f t="shared" si="225"/>
        <v/>
      </c>
      <c r="E2099" s="4" t="str">
        <f t="shared" si="226"/>
        <v/>
      </c>
      <c r="F2099" s="1" t="str">
        <f t="shared" si="227"/>
        <v/>
      </c>
      <c r="H2099" s="4" t="str">
        <f t="shared" si="228"/>
        <v/>
      </c>
      <c r="I2099" s="4" t="str">
        <f t="shared" si="229"/>
        <v/>
      </c>
      <c r="J2099" s="4" t="str">
        <f t="shared" si="230"/>
        <v/>
      </c>
    </row>
    <row r="2100" spans="2:10" x14ac:dyDescent="0.25">
      <c r="B2100" s="2" t="str">
        <f>IF(COUNT($B$16:B2099)&lt;=24*$D$12,IF(DAY(B2099)=1,DATE(YEAR(B2099),MONTH(B2099),15),DATE(YEAR(B2099),MONTH(B2099)+1,1)),"")</f>
        <v/>
      </c>
      <c r="C2100" s="3" t="str">
        <f t="shared" si="224"/>
        <v/>
      </c>
      <c r="D2100" s="4" t="str">
        <f t="shared" si="225"/>
        <v/>
      </c>
      <c r="E2100" s="4" t="str">
        <f t="shared" si="226"/>
        <v/>
      </c>
      <c r="F2100" s="1" t="str">
        <f t="shared" si="227"/>
        <v/>
      </c>
      <c r="H2100" s="4" t="str">
        <f t="shared" si="228"/>
        <v/>
      </c>
      <c r="I2100" s="4" t="str">
        <f t="shared" si="229"/>
        <v/>
      </c>
      <c r="J2100" s="4" t="str">
        <f t="shared" si="230"/>
        <v/>
      </c>
    </row>
    <row r="2101" spans="2:10" x14ac:dyDescent="0.25">
      <c r="B2101" s="2" t="str">
        <f>IF(COUNT($B$16:B2100)&lt;=24*$D$12,IF(DAY(B2100)=1,DATE(YEAR(B2100),MONTH(B2100),15),DATE(YEAR(B2100),MONTH(B2100)+1,1)),"")</f>
        <v/>
      </c>
      <c r="C2101" s="3" t="str">
        <f t="shared" si="224"/>
        <v/>
      </c>
      <c r="D2101" s="4" t="str">
        <f t="shared" si="225"/>
        <v/>
      </c>
      <c r="E2101" s="4" t="str">
        <f t="shared" si="226"/>
        <v/>
      </c>
      <c r="F2101" s="1" t="str">
        <f t="shared" si="227"/>
        <v/>
      </c>
      <c r="H2101" s="4" t="str">
        <f t="shared" si="228"/>
        <v/>
      </c>
      <c r="I2101" s="4" t="str">
        <f t="shared" si="229"/>
        <v/>
      </c>
      <c r="J2101" s="4" t="str">
        <f t="shared" si="230"/>
        <v/>
      </c>
    </row>
    <row r="2102" spans="2:10" x14ac:dyDescent="0.25">
      <c r="B2102" s="2" t="str">
        <f>IF(COUNT($B$16:B2101)&lt;=24*$D$12,IF(DAY(B2101)=1,DATE(YEAR(B2101),MONTH(B2101),15),DATE(YEAR(B2101),MONTH(B2101)+1,1)),"")</f>
        <v/>
      </c>
      <c r="C2102" s="3" t="str">
        <f t="shared" si="224"/>
        <v/>
      </c>
      <c r="D2102" s="4" t="str">
        <f t="shared" si="225"/>
        <v/>
      </c>
      <c r="E2102" s="4" t="str">
        <f t="shared" si="226"/>
        <v/>
      </c>
      <c r="F2102" s="1" t="str">
        <f t="shared" si="227"/>
        <v/>
      </c>
      <c r="H2102" s="4" t="str">
        <f t="shared" si="228"/>
        <v/>
      </c>
      <c r="I2102" s="4" t="str">
        <f t="shared" si="229"/>
        <v/>
      </c>
      <c r="J2102" s="4" t="str">
        <f t="shared" si="230"/>
        <v/>
      </c>
    </row>
    <row r="2103" spans="2:10" x14ac:dyDescent="0.25">
      <c r="B2103" s="2" t="str">
        <f>IF(COUNT($B$16:B2102)&lt;=24*$D$12,IF(DAY(B2102)=1,DATE(YEAR(B2102),MONTH(B2102),15),DATE(YEAR(B2102),MONTH(B2102)+1,1)),"")</f>
        <v/>
      </c>
      <c r="C2103" s="3" t="str">
        <f t="shared" si="224"/>
        <v/>
      </c>
      <c r="D2103" s="4" t="str">
        <f t="shared" si="225"/>
        <v/>
      </c>
      <c r="E2103" s="4" t="str">
        <f t="shared" si="226"/>
        <v/>
      </c>
      <c r="F2103" s="1" t="str">
        <f t="shared" si="227"/>
        <v/>
      </c>
      <c r="H2103" s="4" t="str">
        <f t="shared" si="228"/>
        <v/>
      </c>
      <c r="I2103" s="4" t="str">
        <f t="shared" si="229"/>
        <v/>
      </c>
      <c r="J2103" s="4" t="str">
        <f t="shared" si="230"/>
        <v/>
      </c>
    </row>
    <row r="2104" spans="2:10" x14ac:dyDescent="0.25">
      <c r="B2104" s="2" t="str">
        <f>IF(COUNT($B$16:B2103)&lt;=24*$D$12,IF(DAY(B2103)=1,DATE(YEAR(B2103),MONTH(B2103),15),DATE(YEAR(B2103),MONTH(B2103)+1,1)),"")</f>
        <v/>
      </c>
      <c r="C2104" s="3" t="str">
        <f t="shared" si="224"/>
        <v/>
      </c>
      <c r="D2104" s="4" t="str">
        <f t="shared" si="225"/>
        <v/>
      </c>
      <c r="E2104" s="4" t="str">
        <f t="shared" si="226"/>
        <v/>
      </c>
      <c r="F2104" s="1" t="str">
        <f t="shared" si="227"/>
        <v/>
      </c>
      <c r="H2104" s="4" t="str">
        <f t="shared" si="228"/>
        <v/>
      </c>
      <c r="I2104" s="4" t="str">
        <f t="shared" si="229"/>
        <v/>
      </c>
      <c r="J2104" s="4" t="str">
        <f t="shared" si="230"/>
        <v/>
      </c>
    </row>
    <row r="2105" spans="2:10" x14ac:dyDescent="0.25">
      <c r="B2105" s="2" t="str">
        <f>IF(COUNT($B$16:B2104)&lt;=24*$D$12,IF(DAY(B2104)=1,DATE(YEAR(B2104),MONTH(B2104),15),DATE(YEAR(B2104),MONTH(B2104)+1,1)),"")</f>
        <v/>
      </c>
      <c r="C2105" s="3" t="str">
        <f t="shared" si="224"/>
        <v/>
      </c>
      <c r="D2105" s="4" t="str">
        <f t="shared" si="225"/>
        <v/>
      </c>
      <c r="E2105" s="4" t="str">
        <f t="shared" si="226"/>
        <v/>
      </c>
      <c r="F2105" s="1" t="str">
        <f t="shared" si="227"/>
        <v/>
      </c>
      <c r="H2105" s="4" t="str">
        <f t="shared" si="228"/>
        <v/>
      </c>
      <c r="I2105" s="4" t="str">
        <f t="shared" si="229"/>
        <v/>
      </c>
      <c r="J2105" s="4" t="str">
        <f t="shared" si="230"/>
        <v/>
      </c>
    </row>
    <row r="2106" spans="2:10" x14ac:dyDescent="0.25">
      <c r="B2106" s="2" t="str">
        <f>IF(COUNT($B$16:B2105)&lt;=24*$D$12,IF(DAY(B2105)=1,DATE(YEAR(B2105),MONTH(B2105),15),DATE(YEAR(B2105),MONTH(B2105)+1,1)),"")</f>
        <v/>
      </c>
      <c r="C2106" s="3" t="str">
        <f t="shared" si="224"/>
        <v/>
      </c>
      <c r="D2106" s="4" t="str">
        <f t="shared" si="225"/>
        <v/>
      </c>
      <c r="E2106" s="4" t="str">
        <f t="shared" si="226"/>
        <v/>
      </c>
      <c r="F2106" s="1" t="str">
        <f t="shared" si="227"/>
        <v/>
      </c>
      <c r="H2106" s="4" t="str">
        <f t="shared" si="228"/>
        <v/>
      </c>
      <c r="I2106" s="4" t="str">
        <f t="shared" si="229"/>
        <v/>
      </c>
      <c r="J2106" s="4" t="str">
        <f t="shared" si="230"/>
        <v/>
      </c>
    </row>
    <row r="2107" spans="2:10" x14ac:dyDescent="0.25">
      <c r="B2107" s="2" t="str">
        <f>IF(COUNT($B$16:B2106)&lt;=24*$D$12,IF(DAY(B2106)=1,DATE(YEAR(B2106),MONTH(B2106),15),DATE(YEAR(B2106),MONTH(B2106)+1,1)),"")</f>
        <v/>
      </c>
      <c r="C2107" s="3" t="str">
        <f t="shared" si="224"/>
        <v/>
      </c>
      <c r="D2107" s="4" t="str">
        <f t="shared" si="225"/>
        <v/>
      </c>
      <c r="E2107" s="4" t="str">
        <f t="shared" si="226"/>
        <v/>
      </c>
      <c r="F2107" s="1" t="str">
        <f t="shared" si="227"/>
        <v/>
      </c>
      <c r="H2107" s="4" t="str">
        <f t="shared" si="228"/>
        <v/>
      </c>
      <c r="I2107" s="4" t="str">
        <f t="shared" si="229"/>
        <v/>
      </c>
      <c r="J2107" s="4" t="str">
        <f t="shared" si="230"/>
        <v/>
      </c>
    </row>
    <row r="2108" spans="2:10" x14ac:dyDescent="0.25">
      <c r="B2108" s="2" t="str">
        <f>IF(COUNT($B$16:B2107)&lt;=24*$D$12,IF(DAY(B2107)=1,DATE(YEAR(B2107),MONTH(B2107),15),DATE(YEAR(B2107),MONTH(B2107)+1,1)),"")</f>
        <v/>
      </c>
      <c r="C2108" s="3" t="str">
        <f t="shared" si="224"/>
        <v/>
      </c>
      <c r="D2108" s="4" t="str">
        <f t="shared" si="225"/>
        <v/>
      </c>
      <c r="E2108" s="4" t="str">
        <f t="shared" si="226"/>
        <v/>
      </c>
      <c r="F2108" s="1" t="str">
        <f t="shared" si="227"/>
        <v/>
      </c>
      <c r="H2108" s="4" t="str">
        <f t="shared" si="228"/>
        <v/>
      </c>
      <c r="I2108" s="4" t="str">
        <f t="shared" si="229"/>
        <v/>
      </c>
      <c r="J2108" s="4" t="str">
        <f t="shared" si="230"/>
        <v/>
      </c>
    </row>
    <row r="2109" spans="2:10" x14ac:dyDescent="0.25">
      <c r="B2109" s="2" t="str">
        <f>IF(COUNT($B$16:B2108)&lt;=24*$D$12,IF(DAY(B2108)=1,DATE(YEAR(B2108),MONTH(B2108),15),DATE(YEAR(B2108),MONTH(B2108)+1,1)),"")</f>
        <v/>
      </c>
      <c r="C2109" s="3" t="str">
        <f t="shared" si="224"/>
        <v/>
      </c>
      <c r="D2109" s="4" t="str">
        <f t="shared" si="225"/>
        <v/>
      </c>
      <c r="E2109" s="4" t="str">
        <f t="shared" si="226"/>
        <v/>
      </c>
      <c r="F2109" s="1" t="str">
        <f t="shared" si="227"/>
        <v/>
      </c>
      <c r="H2109" s="4" t="str">
        <f t="shared" si="228"/>
        <v/>
      </c>
      <c r="I2109" s="4" t="str">
        <f t="shared" si="229"/>
        <v/>
      </c>
      <c r="J2109" s="4" t="str">
        <f t="shared" si="230"/>
        <v/>
      </c>
    </row>
    <row r="2110" spans="2:10" x14ac:dyDescent="0.25">
      <c r="B2110" s="2" t="str">
        <f>IF(COUNT($B$16:B2109)&lt;=24*$D$12,IF(DAY(B2109)=1,DATE(YEAR(B2109),MONTH(B2109),15),DATE(YEAR(B2109),MONTH(B2109)+1,1)),"")</f>
        <v/>
      </c>
      <c r="C2110" s="3" t="str">
        <f t="shared" si="224"/>
        <v/>
      </c>
      <c r="D2110" s="4" t="str">
        <f t="shared" si="225"/>
        <v/>
      </c>
      <c r="E2110" s="4" t="str">
        <f t="shared" si="226"/>
        <v/>
      </c>
      <c r="F2110" s="1" t="str">
        <f t="shared" si="227"/>
        <v/>
      </c>
      <c r="H2110" s="4" t="str">
        <f t="shared" si="228"/>
        <v/>
      </c>
      <c r="I2110" s="4" t="str">
        <f t="shared" si="229"/>
        <v/>
      </c>
      <c r="J2110" s="4" t="str">
        <f t="shared" si="230"/>
        <v/>
      </c>
    </row>
    <row r="2111" spans="2:10" x14ac:dyDescent="0.25">
      <c r="B2111" s="2" t="str">
        <f>IF(COUNT($B$16:B2110)&lt;=24*$D$12,IF(DAY(B2110)=1,DATE(YEAR(B2110),MONTH(B2110),15),DATE(YEAR(B2110),MONTH(B2110)+1,1)),"")</f>
        <v/>
      </c>
      <c r="C2111" s="3" t="str">
        <f t="shared" si="224"/>
        <v/>
      </c>
      <c r="D2111" s="4" t="str">
        <f t="shared" si="225"/>
        <v/>
      </c>
      <c r="E2111" s="4" t="str">
        <f t="shared" si="226"/>
        <v/>
      </c>
      <c r="F2111" s="1" t="str">
        <f t="shared" si="227"/>
        <v/>
      </c>
      <c r="H2111" s="4" t="str">
        <f t="shared" si="228"/>
        <v/>
      </c>
      <c r="I2111" s="4" t="str">
        <f t="shared" si="229"/>
        <v/>
      </c>
      <c r="J2111" s="4" t="str">
        <f t="shared" si="230"/>
        <v/>
      </c>
    </row>
    <row r="2112" spans="2:10" x14ac:dyDescent="0.25">
      <c r="B2112" s="2" t="str">
        <f>IF(COUNT($B$16:B2111)&lt;=24*$D$12,IF(DAY(B2111)=1,DATE(YEAR(B2111),MONTH(B2111),15),DATE(YEAR(B2111),MONTH(B2111)+1,1)),"")</f>
        <v/>
      </c>
      <c r="C2112" s="3" t="str">
        <f t="shared" si="224"/>
        <v/>
      </c>
      <c r="D2112" s="4" t="str">
        <f t="shared" si="225"/>
        <v/>
      </c>
      <c r="E2112" s="4" t="str">
        <f t="shared" si="226"/>
        <v/>
      </c>
      <c r="F2112" s="1" t="str">
        <f t="shared" si="227"/>
        <v/>
      </c>
      <c r="H2112" s="4" t="str">
        <f t="shared" si="228"/>
        <v/>
      </c>
      <c r="I2112" s="4" t="str">
        <f t="shared" si="229"/>
        <v/>
      </c>
      <c r="J2112" s="4" t="str">
        <f t="shared" si="230"/>
        <v/>
      </c>
    </row>
    <row r="2113" spans="2:10" x14ac:dyDescent="0.25">
      <c r="B2113" s="2" t="str">
        <f>IF(COUNT($B$16:B2112)&lt;=24*$D$12,IF(DAY(B2112)=1,DATE(YEAR(B2112),MONTH(B2112),15),DATE(YEAR(B2112),MONTH(B2112)+1,1)),"")</f>
        <v/>
      </c>
      <c r="C2113" s="3" t="str">
        <f t="shared" si="224"/>
        <v/>
      </c>
      <c r="D2113" s="4" t="str">
        <f t="shared" si="225"/>
        <v/>
      </c>
      <c r="E2113" s="4" t="str">
        <f t="shared" si="226"/>
        <v/>
      </c>
      <c r="F2113" s="1" t="str">
        <f t="shared" si="227"/>
        <v/>
      </c>
      <c r="H2113" s="4" t="str">
        <f t="shared" si="228"/>
        <v/>
      </c>
      <c r="I2113" s="4" t="str">
        <f t="shared" si="229"/>
        <v/>
      </c>
      <c r="J2113" s="4" t="str">
        <f t="shared" si="230"/>
        <v/>
      </c>
    </row>
    <row r="2114" spans="2:10" x14ac:dyDescent="0.25">
      <c r="B2114" s="2" t="str">
        <f>IF(COUNT($B$16:B2113)&lt;=24*$D$12,IF(DAY(B2113)=1,DATE(YEAR(B2113),MONTH(B2113),15),DATE(YEAR(B2113),MONTH(B2113)+1,1)),"")</f>
        <v/>
      </c>
      <c r="C2114" s="3" t="str">
        <f t="shared" si="224"/>
        <v/>
      </c>
      <c r="D2114" s="4" t="str">
        <f t="shared" si="225"/>
        <v/>
      </c>
      <c r="E2114" s="4" t="str">
        <f t="shared" si="226"/>
        <v/>
      </c>
      <c r="F2114" s="1" t="str">
        <f t="shared" si="227"/>
        <v/>
      </c>
      <c r="H2114" s="4" t="str">
        <f t="shared" si="228"/>
        <v/>
      </c>
      <c r="I2114" s="4" t="str">
        <f t="shared" si="229"/>
        <v/>
      </c>
      <c r="J2114" s="4" t="str">
        <f t="shared" si="230"/>
        <v/>
      </c>
    </row>
    <row r="2115" spans="2:10" x14ac:dyDescent="0.25">
      <c r="B2115" s="2" t="str">
        <f>IF(COUNT($B$16:B2114)&lt;=24*$D$12,IF(DAY(B2114)=1,DATE(YEAR(B2114),MONTH(B2114),15),DATE(YEAR(B2114),MONTH(B2114)+1,1)),"")</f>
        <v/>
      </c>
      <c r="C2115" s="3" t="str">
        <f t="shared" si="224"/>
        <v/>
      </c>
      <c r="D2115" s="4" t="str">
        <f t="shared" si="225"/>
        <v/>
      </c>
      <c r="E2115" s="4" t="str">
        <f t="shared" si="226"/>
        <v/>
      </c>
      <c r="F2115" s="1" t="str">
        <f t="shared" si="227"/>
        <v/>
      </c>
      <c r="H2115" s="4" t="str">
        <f t="shared" si="228"/>
        <v/>
      </c>
      <c r="I2115" s="4" t="str">
        <f t="shared" si="229"/>
        <v/>
      </c>
      <c r="J2115" s="4" t="str">
        <f t="shared" si="230"/>
        <v/>
      </c>
    </row>
    <row r="2116" spans="2:10" x14ac:dyDescent="0.25">
      <c r="B2116" s="2" t="str">
        <f>IF(COUNT($B$16:B2115)&lt;=24*$D$12,IF(DAY(B2115)=1,DATE(YEAR(B2115),MONTH(B2115),15),DATE(YEAR(B2115),MONTH(B2115)+1,1)),"")</f>
        <v/>
      </c>
      <c r="C2116" s="3" t="str">
        <f t="shared" si="224"/>
        <v/>
      </c>
      <c r="D2116" s="4" t="str">
        <f t="shared" si="225"/>
        <v/>
      </c>
      <c r="E2116" s="4" t="str">
        <f t="shared" si="226"/>
        <v/>
      </c>
      <c r="F2116" s="1" t="str">
        <f t="shared" si="227"/>
        <v/>
      </c>
      <c r="H2116" s="4" t="str">
        <f t="shared" si="228"/>
        <v/>
      </c>
      <c r="I2116" s="4" t="str">
        <f t="shared" si="229"/>
        <v/>
      </c>
      <c r="J2116" s="4" t="str">
        <f t="shared" si="230"/>
        <v/>
      </c>
    </row>
    <row r="2117" spans="2:10" x14ac:dyDescent="0.25">
      <c r="B2117" s="2" t="str">
        <f>IF(COUNT($B$16:B2116)&lt;=24*$D$12,IF(DAY(B2116)=1,DATE(YEAR(B2116),MONTH(B2116),15),DATE(YEAR(B2116),MONTH(B2116)+1,1)),"")</f>
        <v/>
      </c>
      <c r="C2117" s="3" t="str">
        <f t="shared" si="224"/>
        <v/>
      </c>
      <c r="D2117" s="4" t="str">
        <f t="shared" si="225"/>
        <v/>
      </c>
      <c r="E2117" s="4" t="str">
        <f t="shared" si="226"/>
        <v/>
      </c>
      <c r="F2117" s="1" t="str">
        <f t="shared" si="227"/>
        <v/>
      </c>
      <c r="H2117" s="4" t="str">
        <f t="shared" si="228"/>
        <v/>
      </c>
      <c r="I2117" s="4" t="str">
        <f t="shared" si="229"/>
        <v/>
      </c>
      <c r="J2117" s="4" t="str">
        <f t="shared" si="230"/>
        <v/>
      </c>
    </row>
    <row r="2118" spans="2:10" x14ac:dyDescent="0.25">
      <c r="B2118" s="2" t="str">
        <f>IF(COUNT($B$16:B2117)&lt;=24*$D$12,IF(DAY(B2117)=1,DATE(YEAR(B2117),MONTH(B2117),15),DATE(YEAR(B2117),MONTH(B2117)+1,1)),"")</f>
        <v/>
      </c>
      <c r="C2118" s="3" t="str">
        <f t="shared" si="224"/>
        <v/>
      </c>
      <c r="D2118" s="4" t="str">
        <f t="shared" si="225"/>
        <v/>
      </c>
      <c r="E2118" s="4" t="str">
        <f t="shared" si="226"/>
        <v/>
      </c>
      <c r="F2118" s="1" t="str">
        <f t="shared" si="227"/>
        <v/>
      </c>
      <c r="H2118" s="4" t="str">
        <f t="shared" si="228"/>
        <v/>
      </c>
      <c r="I2118" s="4" t="str">
        <f t="shared" si="229"/>
        <v/>
      </c>
      <c r="J2118" s="4" t="str">
        <f t="shared" si="230"/>
        <v/>
      </c>
    </row>
    <row r="2119" spans="2:10" x14ac:dyDescent="0.25">
      <c r="B2119" s="2" t="str">
        <f>IF(COUNT($B$16:B2118)&lt;=24*$D$12,IF(DAY(B2118)=1,DATE(YEAR(B2118),MONTH(B2118),15),DATE(YEAR(B2118),MONTH(B2118)+1,1)),"")</f>
        <v/>
      </c>
      <c r="C2119" s="3" t="str">
        <f t="shared" si="224"/>
        <v/>
      </c>
      <c r="D2119" s="4" t="str">
        <f t="shared" si="225"/>
        <v/>
      </c>
      <c r="E2119" s="4" t="str">
        <f t="shared" si="226"/>
        <v/>
      </c>
      <c r="F2119" s="1" t="str">
        <f t="shared" si="227"/>
        <v/>
      </c>
      <c r="H2119" s="4" t="str">
        <f t="shared" si="228"/>
        <v/>
      </c>
      <c r="I2119" s="4" t="str">
        <f t="shared" si="229"/>
        <v/>
      </c>
      <c r="J2119" s="4" t="str">
        <f t="shared" si="230"/>
        <v/>
      </c>
    </row>
    <row r="2120" spans="2:10" x14ac:dyDescent="0.25">
      <c r="B2120" s="2" t="str">
        <f>IF(COUNT($B$16:B2119)&lt;=24*$D$12,IF(DAY(B2119)=1,DATE(YEAR(B2119),MONTH(B2119),15),DATE(YEAR(B2119),MONTH(B2119)+1,1)),"")</f>
        <v/>
      </c>
      <c r="C2120" s="3" t="str">
        <f t="shared" si="224"/>
        <v/>
      </c>
      <c r="D2120" s="4" t="str">
        <f t="shared" si="225"/>
        <v/>
      </c>
      <c r="E2120" s="4" t="str">
        <f t="shared" si="226"/>
        <v/>
      </c>
      <c r="F2120" s="1" t="str">
        <f t="shared" si="227"/>
        <v/>
      </c>
      <c r="H2120" s="4" t="str">
        <f t="shared" si="228"/>
        <v/>
      </c>
      <c r="I2120" s="4" t="str">
        <f t="shared" si="229"/>
        <v/>
      </c>
      <c r="J2120" s="4" t="str">
        <f t="shared" si="230"/>
        <v/>
      </c>
    </row>
    <row r="2121" spans="2:10" x14ac:dyDescent="0.25">
      <c r="B2121" s="2" t="str">
        <f>IF(COUNT($B$16:B2120)&lt;=24*$D$12,IF(DAY(B2120)=1,DATE(YEAR(B2120),MONTH(B2120),15),DATE(YEAR(B2120),MONTH(B2120)+1,1)),"")</f>
        <v/>
      </c>
      <c r="C2121" s="3" t="str">
        <f t="shared" si="224"/>
        <v/>
      </c>
      <c r="D2121" s="4" t="str">
        <f t="shared" si="225"/>
        <v/>
      </c>
      <c r="E2121" s="4" t="str">
        <f t="shared" si="226"/>
        <v/>
      </c>
      <c r="F2121" s="1" t="str">
        <f t="shared" si="227"/>
        <v/>
      </c>
      <c r="H2121" s="4" t="str">
        <f t="shared" si="228"/>
        <v/>
      </c>
      <c r="I2121" s="4" t="str">
        <f t="shared" si="229"/>
        <v/>
      </c>
      <c r="J2121" s="4" t="str">
        <f t="shared" si="230"/>
        <v/>
      </c>
    </row>
    <row r="2122" spans="2:10" x14ac:dyDescent="0.25">
      <c r="B2122" s="2" t="str">
        <f>IF(COUNT($B$16:B2121)&lt;=24*$D$12,IF(DAY(B2121)=1,DATE(YEAR(B2121),MONTH(B2121),15),DATE(YEAR(B2121),MONTH(B2121)+1,1)),"")</f>
        <v/>
      </c>
      <c r="C2122" s="3" t="str">
        <f t="shared" si="224"/>
        <v/>
      </c>
      <c r="D2122" s="4" t="str">
        <f t="shared" si="225"/>
        <v/>
      </c>
      <c r="E2122" s="4" t="str">
        <f t="shared" si="226"/>
        <v/>
      </c>
      <c r="F2122" s="1" t="str">
        <f t="shared" si="227"/>
        <v/>
      </c>
      <c r="H2122" s="4" t="str">
        <f t="shared" si="228"/>
        <v/>
      </c>
      <c r="I2122" s="4" t="str">
        <f t="shared" si="229"/>
        <v/>
      </c>
      <c r="J2122" s="4" t="str">
        <f t="shared" si="230"/>
        <v/>
      </c>
    </row>
    <row r="2123" spans="2:10" x14ac:dyDescent="0.25">
      <c r="B2123" s="2" t="str">
        <f>IF(COUNT($B$16:B2122)&lt;=24*$D$12,IF(DAY(B2122)=1,DATE(YEAR(B2122),MONTH(B2122),15),DATE(YEAR(B2122),MONTH(B2122)+1,1)),"")</f>
        <v/>
      </c>
      <c r="C2123" s="3" t="str">
        <f t="shared" si="224"/>
        <v/>
      </c>
      <c r="D2123" s="4" t="str">
        <f t="shared" si="225"/>
        <v/>
      </c>
      <c r="E2123" s="4" t="str">
        <f t="shared" si="226"/>
        <v/>
      </c>
      <c r="F2123" s="1" t="str">
        <f t="shared" si="227"/>
        <v/>
      </c>
      <c r="H2123" s="4" t="str">
        <f t="shared" si="228"/>
        <v/>
      </c>
      <c r="I2123" s="4" t="str">
        <f t="shared" si="229"/>
        <v/>
      </c>
      <c r="J2123" s="4" t="str">
        <f t="shared" si="230"/>
        <v/>
      </c>
    </row>
    <row r="2124" spans="2:10" x14ac:dyDescent="0.25">
      <c r="B2124" s="2" t="str">
        <f>IF(COUNT($B$16:B2123)&lt;=24*$D$12,IF(DAY(B2123)=1,DATE(YEAR(B2123),MONTH(B2123),15),DATE(YEAR(B2123),MONTH(B2123)+1,1)),"")</f>
        <v/>
      </c>
      <c r="C2124" s="3" t="str">
        <f t="shared" si="224"/>
        <v/>
      </c>
      <c r="D2124" s="4" t="str">
        <f t="shared" si="225"/>
        <v/>
      </c>
      <c r="E2124" s="4" t="str">
        <f t="shared" si="226"/>
        <v/>
      </c>
      <c r="F2124" s="1" t="str">
        <f t="shared" si="227"/>
        <v/>
      </c>
      <c r="H2124" s="4" t="str">
        <f t="shared" si="228"/>
        <v/>
      </c>
      <c r="I2124" s="4" t="str">
        <f t="shared" si="229"/>
        <v/>
      </c>
      <c r="J2124" s="4" t="str">
        <f t="shared" si="230"/>
        <v/>
      </c>
    </row>
    <row r="2125" spans="2:10" x14ac:dyDescent="0.25">
      <c r="B2125" s="2" t="str">
        <f>IF(COUNT($B$16:B2124)&lt;=24*$D$12,IF(DAY(B2124)=1,DATE(YEAR(B2124),MONTH(B2124),15),DATE(YEAR(B2124),MONTH(B2124)+1,1)),"")</f>
        <v/>
      </c>
      <c r="C2125" s="3" t="str">
        <f t="shared" si="224"/>
        <v/>
      </c>
      <c r="D2125" s="4" t="str">
        <f t="shared" si="225"/>
        <v/>
      </c>
      <c r="E2125" s="4" t="str">
        <f t="shared" si="226"/>
        <v/>
      </c>
      <c r="F2125" s="1" t="str">
        <f t="shared" si="227"/>
        <v/>
      </c>
      <c r="H2125" s="4" t="str">
        <f t="shared" si="228"/>
        <v/>
      </c>
      <c r="I2125" s="4" t="str">
        <f t="shared" si="229"/>
        <v/>
      </c>
      <c r="J2125" s="4" t="str">
        <f t="shared" si="230"/>
        <v/>
      </c>
    </row>
    <row r="2126" spans="2:10" x14ac:dyDescent="0.25">
      <c r="B2126" s="2" t="str">
        <f>IF(COUNT($B$16:B2125)&lt;=24*$D$12,IF(DAY(B2125)=1,DATE(YEAR(B2125),MONTH(B2125),15),DATE(YEAR(B2125),MONTH(B2125)+1,1)),"")</f>
        <v/>
      </c>
      <c r="C2126" s="3" t="str">
        <f t="shared" si="224"/>
        <v/>
      </c>
      <c r="D2126" s="4" t="str">
        <f t="shared" si="225"/>
        <v/>
      </c>
      <c r="E2126" s="4" t="str">
        <f t="shared" si="226"/>
        <v/>
      </c>
      <c r="F2126" s="1" t="str">
        <f t="shared" si="227"/>
        <v/>
      </c>
      <c r="H2126" s="4" t="str">
        <f t="shared" si="228"/>
        <v/>
      </c>
      <c r="I2126" s="4" t="str">
        <f t="shared" si="229"/>
        <v/>
      </c>
      <c r="J2126" s="4" t="str">
        <f t="shared" si="230"/>
        <v/>
      </c>
    </row>
    <row r="2127" spans="2:10" x14ac:dyDescent="0.25">
      <c r="B2127" s="2" t="str">
        <f>IF(COUNT($B$16:B2126)&lt;=24*$D$12,IF(DAY(B2126)=1,DATE(YEAR(B2126),MONTH(B2126),15),DATE(YEAR(B2126),MONTH(B2126)+1,1)),"")</f>
        <v/>
      </c>
      <c r="C2127" s="3" t="str">
        <f t="shared" si="224"/>
        <v/>
      </c>
      <c r="D2127" s="4" t="str">
        <f t="shared" si="225"/>
        <v/>
      </c>
      <c r="E2127" s="4" t="str">
        <f t="shared" si="226"/>
        <v/>
      </c>
      <c r="F2127" s="1" t="str">
        <f t="shared" si="227"/>
        <v/>
      </c>
      <c r="H2127" s="4" t="str">
        <f t="shared" si="228"/>
        <v/>
      </c>
      <c r="I2127" s="4" t="str">
        <f t="shared" si="229"/>
        <v/>
      </c>
      <c r="J2127" s="4" t="str">
        <f t="shared" si="230"/>
        <v/>
      </c>
    </row>
    <row r="2128" spans="2:10" x14ac:dyDescent="0.25">
      <c r="B2128" s="2" t="str">
        <f>IF(COUNT($B$16:B2127)&lt;=24*$D$12,IF(DAY(B2127)=1,DATE(YEAR(B2127),MONTH(B2127),15),DATE(YEAR(B2127),MONTH(B2127)+1,1)),"")</f>
        <v/>
      </c>
      <c r="C2128" s="3" t="str">
        <f t="shared" si="224"/>
        <v/>
      </c>
      <c r="D2128" s="4" t="str">
        <f t="shared" si="225"/>
        <v/>
      </c>
      <c r="E2128" s="4" t="str">
        <f t="shared" si="226"/>
        <v/>
      </c>
      <c r="F2128" s="1" t="str">
        <f t="shared" si="227"/>
        <v/>
      </c>
      <c r="H2128" s="4" t="str">
        <f t="shared" si="228"/>
        <v/>
      </c>
      <c r="I2128" s="4" t="str">
        <f t="shared" si="229"/>
        <v/>
      </c>
      <c r="J2128" s="4" t="str">
        <f t="shared" si="230"/>
        <v/>
      </c>
    </row>
    <row r="2129" spans="2:10" x14ac:dyDescent="0.25">
      <c r="B2129" s="2" t="str">
        <f>IF(COUNT($B$16:B2128)&lt;=24*$D$12,IF(DAY(B2128)=1,DATE(YEAR(B2128),MONTH(B2128),15),DATE(YEAR(B2128),MONTH(B2128)+1,1)),"")</f>
        <v/>
      </c>
      <c r="C2129" s="3" t="str">
        <f t="shared" ref="C2129:C2192" si="231">IF(B2129&lt;&gt;"",IF(AND(MONTH(B2129)=1,DAY(B2129)=1),VLOOKUP(DATE(YEAR(B2129)-1,1,1),B:C,2,FALSE)*(1+$D$9),C2128),"")</f>
        <v/>
      </c>
      <c r="D2129" s="4" t="str">
        <f t="shared" ref="D2129:D2192" si="232">IF(C2130&lt;&gt;"",(C2129*$D$7)/24,"")</f>
        <v/>
      </c>
      <c r="E2129" s="4" t="str">
        <f t="shared" ref="E2129:E2192" si="233">IF(C2130&lt;&gt;"",C2129*$D$8/24,"")</f>
        <v/>
      </c>
      <c r="F2129" s="1" t="str">
        <f t="shared" ref="F2129:F2192" si="234">IF(B2129&lt;&gt;"",IF(AND(DAY(B2129)=1,MONTH(B2129)=1),VLOOKUP(DATE(YEAR(B2129)-1,1,1),B:C,2,FALSE)*$D$8,0),"")</f>
        <v/>
      </c>
      <c r="H2129" s="4" t="str">
        <f t="shared" ref="H2129:H2192" si="235">IF(B2129&lt;&gt;"",H2128*(1+$D$10)^(1/24)+SUM(D2129:E2129),"")</f>
        <v/>
      </c>
      <c r="I2129" s="4" t="str">
        <f t="shared" ref="I2129:I2192" si="236">IF(B2129&lt;&gt;"",I2128*(1+$D$10)^(1/24)+IF(D2129&lt;&gt;"",D2129,0)+F2129,"")</f>
        <v/>
      </c>
      <c r="J2129" s="4" t="str">
        <f t="shared" ref="J2129:J2192" si="237">IF(B2130&lt;&gt;"",H2129-I2129,"")</f>
        <v/>
      </c>
    </row>
    <row r="2130" spans="2:10" x14ac:dyDescent="0.25">
      <c r="B2130" s="2" t="str">
        <f>IF(COUNT($B$16:B2129)&lt;=24*$D$12,IF(DAY(B2129)=1,DATE(YEAR(B2129),MONTH(B2129),15),DATE(YEAR(B2129),MONTH(B2129)+1,1)),"")</f>
        <v/>
      </c>
      <c r="C2130" s="3" t="str">
        <f t="shared" si="231"/>
        <v/>
      </c>
      <c r="D2130" s="4" t="str">
        <f t="shared" si="232"/>
        <v/>
      </c>
      <c r="E2130" s="4" t="str">
        <f t="shared" si="233"/>
        <v/>
      </c>
      <c r="F2130" s="1" t="str">
        <f t="shared" si="234"/>
        <v/>
      </c>
      <c r="H2130" s="4" t="str">
        <f t="shared" si="235"/>
        <v/>
      </c>
      <c r="I2130" s="4" t="str">
        <f t="shared" si="236"/>
        <v/>
      </c>
      <c r="J2130" s="4" t="str">
        <f t="shared" si="237"/>
        <v/>
      </c>
    </row>
    <row r="2131" spans="2:10" x14ac:dyDescent="0.25">
      <c r="B2131" s="2" t="str">
        <f>IF(COUNT($B$16:B2130)&lt;=24*$D$12,IF(DAY(B2130)=1,DATE(YEAR(B2130),MONTH(B2130),15),DATE(YEAR(B2130),MONTH(B2130)+1,1)),"")</f>
        <v/>
      </c>
      <c r="C2131" s="3" t="str">
        <f t="shared" si="231"/>
        <v/>
      </c>
      <c r="D2131" s="4" t="str">
        <f t="shared" si="232"/>
        <v/>
      </c>
      <c r="E2131" s="4" t="str">
        <f t="shared" si="233"/>
        <v/>
      </c>
      <c r="F2131" s="1" t="str">
        <f t="shared" si="234"/>
        <v/>
      </c>
      <c r="H2131" s="4" t="str">
        <f t="shared" si="235"/>
        <v/>
      </c>
      <c r="I2131" s="4" t="str">
        <f t="shared" si="236"/>
        <v/>
      </c>
      <c r="J2131" s="4" t="str">
        <f t="shared" si="237"/>
        <v/>
      </c>
    </row>
    <row r="2132" spans="2:10" x14ac:dyDescent="0.25">
      <c r="B2132" s="2" t="str">
        <f>IF(COUNT($B$16:B2131)&lt;=24*$D$12,IF(DAY(B2131)=1,DATE(YEAR(B2131),MONTH(B2131),15),DATE(YEAR(B2131),MONTH(B2131)+1,1)),"")</f>
        <v/>
      </c>
      <c r="C2132" s="3" t="str">
        <f t="shared" si="231"/>
        <v/>
      </c>
      <c r="D2132" s="4" t="str">
        <f t="shared" si="232"/>
        <v/>
      </c>
      <c r="E2132" s="4" t="str">
        <f t="shared" si="233"/>
        <v/>
      </c>
      <c r="F2132" s="1" t="str">
        <f t="shared" si="234"/>
        <v/>
      </c>
      <c r="H2132" s="4" t="str">
        <f t="shared" si="235"/>
        <v/>
      </c>
      <c r="I2132" s="4" t="str">
        <f t="shared" si="236"/>
        <v/>
      </c>
      <c r="J2132" s="4" t="str">
        <f t="shared" si="237"/>
        <v/>
      </c>
    </row>
    <row r="2133" spans="2:10" x14ac:dyDescent="0.25">
      <c r="B2133" s="2" t="str">
        <f>IF(COUNT($B$16:B2132)&lt;=24*$D$12,IF(DAY(B2132)=1,DATE(YEAR(B2132),MONTH(B2132),15),DATE(YEAR(B2132),MONTH(B2132)+1,1)),"")</f>
        <v/>
      </c>
      <c r="C2133" s="3" t="str">
        <f t="shared" si="231"/>
        <v/>
      </c>
      <c r="D2133" s="4" t="str">
        <f t="shared" si="232"/>
        <v/>
      </c>
      <c r="E2133" s="4" t="str">
        <f t="shared" si="233"/>
        <v/>
      </c>
      <c r="F2133" s="1" t="str">
        <f t="shared" si="234"/>
        <v/>
      </c>
      <c r="H2133" s="4" t="str">
        <f t="shared" si="235"/>
        <v/>
      </c>
      <c r="I2133" s="4" t="str">
        <f t="shared" si="236"/>
        <v/>
      </c>
      <c r="J2133" s="4" t="str">
        <f t="shared" si="237"/>
        <v/>
      </c>
    </row>
    <row r="2134" spans="2:10" x14ac:dyDescent="0.25">
      <c r="B2134" s="2" t="str">
        <f>IF(COUNT($B$16:B2133)&lt;=24*$D$12,IF(DAY(B2133)=1,DATE(YEAR(B2133),MONTH(B2133),15),DATE(YEAR(B2133),MONTH(B2133)+1,1)),"")</f>
        <v/>
      </c>
      <c r="C2134" s="3" t="str">
        <f t="shared" si="231"/>
        <v/>
      </c>
      <c r="D2134" s="4" t="str">
        <f t="shared" si="232"/>
        <v/>
      </c>
      <c r="E2134" s="4" t="str">
        <f t="shared" si="233"/>
        <v/>
      </c>
      <c r="F2134" s="1" t="str">
        <f t="shared" si="234"/>
        <v/>
      </c>
      <c r="H2134" s="4" t="str">
        <f t="shared" si="235"/>
        <v/>
      </c>
      <c r="I2134" s="4" t="str">
        <f t="shared" si="236"/>
        <v/>
      </c>
      <c r="J2134" s="4" t="str">
        <f t="shared" si="237"/>
        <v/>
      </c>
    </row>
    <row r="2135" spans="2:10" x14ac:dyDescent="0.25">
      <c r="B2135" s="2" t="str">
        <f>IF(COUNT($B$16:B2134)&lt;=24*$D$12,IF(DAY(B2134)=1,DATE(YEAR(B2134),MONTH(B2134),15),DATE(YEAR(B2134),MONTH(B2134)+1,1)),"")</f>
        <v/>
      </c>
      <c r="C2135" s="3" t="str">
        <f t="shared" si="231"/>
        <v/>
      </c>
      <c r="D2135" s="4" t="str">
        <f t="shared" si="232"/>
        <v/>
      </c>
      <c r="E2135" s="4" t="str">
        <f t="shared" si="233"/>
        <v/>
      </c>
      <c r="F2135" s="1" t="str">
        <f t="shared" si="234"/>
        <v/>
      </c>
      <c r="H2135" s="4" t="str">
        <f t="shared" si="235"/>
        <v/>
      </c>
      <c r="I2135" s="4" t="str">
        <f t="shared" si="236"/>
        <v/>
      </c>
      <c r="J2135" s="4" t="str">
        <f t="shared" si="237"/>
        <v/>
      </c>
    </row>
    <row r="2136" spans="2:10" x14ac:dyDescent="0.25">
      <c r="B2136" s="2" t="str">
        <f>IF(COUNT($B$16:B2135)&lt;=24*$D$12,IF(DAY(B2135)=1,DATE(YEAR(B2135),MONTH(B2135),15),DATE(YEAR(B2135),MONTH(B2135)+1,1)),"")</f>
        <v/>
      </c>
      <c r="C2136" s="3" t="str">
        <f t="shared" si="231"/>
        <v/>
      </c>
      <c r="D2136" s="4" t="str">
        <f t="shared" si="232"/>
        <v/>
      </c>
      <c r="E2136" s="4" t="str">
        <f t="shared" si="233"/>
        <v/>
      </c>
      <c r="F2136" s="1" t="str">
        <f t="shared" si="234"/>
        <v/>
      </c>
      <c r="H2136" s="4" t="str">
        <f t="shared" si="235"/>
        <v/>
      </c>
      <c r="I2136" s="4" t="str">
        <f t="shared" si="236"/>
        <v/>
      </c>
      <c r="J2136" s="4" t="str">
        <f t="shared" si="237"/>
        <v/>
      </c>
    </row>
    <row r="2137" spans="2:10" x14ac:dyDescent="0.25">
      <c r="B2137" s="2" t="str">
        <f>IF(COUNT($B$16:B2136)&lt;=24*$D$12,IF(DAY(B2136)=1,DATE(YEAR(B2136),MONTH(B2136),15),DATE(YEAR(B2136),MONTH(B2136)+1,1)),"")</f>
        <v/>
      </c>
      <c r="C2137" s="3" t="str">
        <f t="shared" si="231"/>
        <v/>
      </c>
      <c r="D2137" s="4" t="str">
        <f t="shared" si="232"/>
        <v/>
      </c>
      <c r="E2137" s="4" t="str">
        <f t="shared" si="233"/>
        <v/>
      </c>
      <c r="F2137" s="1" t="str">
        <f t="shared" si="234"/>
        <v/>
      </c>
      <c r="H2137" s="4" t="str">
        <f t="shared" si="235"/>
        <v/>
      </c>
      <c r="I2137" s="4" t="str">
        <f t="shared" si="236"/>
        <v/>
      </c>
      <c r="J2137" s="4" t="str">
        <f t="shared" si="237"/>
        <v/>
      </c>
    </row>
    <row r="2138" spans="2:10" x14ac:dyDescent="0.25">
      <c r="B2138" s="2" t="str">
        <f>IF(COUNT($B$16:B2137)&lt;=24*$D$12,IF(DAY(B2137)=1,DATE(YEAR(B2137),MONTH(B2137),15),DATE(YEAR(B2137),MONTH(B2137)+1,1)),"")</f>
        <v/>
      </c>
      <c r="C2138" s="3" t="str">
        <f t="shared" si="231"/>
        <v/>
      </c>
      <c r="D2138" s="4" t="str">
        <f t="shared" si="232"/>
        <v/>
      </c>
      <c r="E2138" s="4" t="str">
        <f t="shared" si="233"/>
        <v/>
      </c>
      <c r="F2138" s="1" t="str">
        <f t="shared" si="234"/>
        <v/>
      </c>
      <c r="H2138" s="4" t="str">
        <f t="shared" si="235"/>
        <v/>
      </c>
      <c r="I2138" s="4" t="str">
        <f t="shared" si="236"/>
        <v/>
      </c>
      <c r="J2138" s="4" t="str">
        <f t="shared" si="237"/>
        <v/>
      </c>
    </row>
    <row r="2139" spans="2:10" x14ac:dyDescent="0.25">
      <c r="B2139" s="2" t="str">
        <f>IF(COUNT($B$16:B2138)&lt;=24*$D$12,IF(DAY(B2138)=1,DATE(YEAR(B2138),MONTH(B2138),15),DATE(YEAR(B2138),MONTH(B2138)+1,1)),"")</f>
        <v/>
      </c>
      <c r="C2139" s="3" t="str">
        <f t="shared" si="231"/>
        <v/>
      </c>
      <c r="D2139" s="4" t="str">
        <f t="shared" si="232"/>
        <v/>
      </c>
      <c r="E2139" s="4" t="str">
        <f t="shared" si="233"/>
        <v/>
      </c>
      <c r="F2139" s="1" t="str">
        <f t="shared" si="234"/>
        <v/>
      </c>
      <c r="H2139" s="4" t="str">
        <f t="shared" si="235"/>
        <v/>
      </c>
      <c r="I2139" s="4" t="str">
        <f t="shared" si="236"/>
        <v/>
      </c>
      <c r="J2139" s="4" t="str">
        <f t="shared" si="237"/>
        <v/>
      </c>
    </row>
    <row r="2140" spans="2:10" x14ac:dyDescent="0.25">
      <c r="B2140" s="2" t="str">
        <f>IF(COUNT($B$16:B2139)&lt;=24*$D$12,IF(DAY(B2139)=1,DATE(YEAR(B2139),MONTH(B2139),15),DATE(YEAR(B2139),MONTH(B2139)+1,1)),"")</f>
        <v/>
      </c>
      <c r="C2140" s="3" t="str">
        <f t="shared" si="231"/>
        <v/>
      </c>
      <c r="D2140" s="4" t="str">
        <f t="shared" si="232"/>
        <v/>
      </c>
      <c r="E2140" s="4" t="str">
        <f t="shared" si="233"/>
        <v/>
      </c>
      <c r="F2140" s="1" t="str">
        <f t="shared" si="234"/>
        <v/>
      </c>
      <c r="H2140" s="4" t="str">
        <f t="shared" si="235"/>
        <v/>
      </c>
      <c r="I2140" s="4" t="str">
        <f t="shared" si="236"/>
        <v/>
      </c>
      <c r="J2140" s="4" t="str">
        <f t="shared" si="237"/>
        <v/>
      </c>
    </row>
    <row r="2141" spans="2:10" x14ac:dyDescent="0.25">
      <c r="B2141" s="2" t="str">
        <f>IF(COUNT($B$16:B2140)&lt;=24*$D$12,IF(DAY(B2140)=1,DATE(YEAR(B2140),MONTH(B2140),15),DATE(YEAR(B2140),MONTH(B2140)+1,1)),"")</f>
        <v/>
      </c>
      <c r="C2141" s="3" t="str">
        <f t="shared" si="231"/>
        <v/>
      </c>
      <c r="D2141" s="4" t="str">
        <f t="shared" si="232"/>
        <v/>
      </c>
      <c r="E2141" s="4" t="str">
        <f t="shared" si="233"/>
        <v/>
      </c>
      <c r="F2141" s="1" t="str">
        <f t="shared" si="234"/>
        <v/>
      </c>
      <c r="H2141" s="4" t="str">
        <f t="shared" si="235"/>
        <v/>
      </c>
      <c r="I2141" s="4" t="str">
        <f t="shared" si="236"/>
        <v/>
      </c>
      <c r="J2141" s="4" t="str">
        <f t="shared" si="237"/>
        <v/>
      </c>
    </row>
    <row r="2142" spans="2:10" x14ac:dyDescent="0.25">
      <c r="B2142" s="2" t="str">
        <f>IF(COUNT($B$16:B2141)&lt;=24*$D$12,IF(DAY(B2141)=1,DATE(YEAR(B2141),MONTH(B2141),15),DATE(YEAR(B2141),MONTH(B2141)+1,1)),"")</f>
        <v/>
      </c>
      <c r="C2142" s="3" t="str">
        <f t="shared" si="231"/>
        <v/>
      </c>
      <c r="D2142" s="4" t="str">
        <f t="shared" si="232"/>
        <v/>
      </c>
      <c r="E2142" s="4" t="str">
        <f t="shared" si="233"/>
        <v/>
      </c>
      <c r="F2142" s="1" t="str">
        <f t="shared" si="234"/>
        <v/>
      </c>
      <c r="H2142" s="4" t="str">
        <f t="shared" si="235"/>
        <v/>
      </c>
      <c r="I2142" s="4" t="str">
        <f t="shared" si="236"/>
        <v/>
      </c>
      <c r="J2142" s="4" t="str">
        <f t="shared" si="237"/>
        <v/>
      </c>
    </row>
    <row r="2143" spans="2:10" x14ac:dyDescent="0.25">
      <c r="B2143" s="2" t="str">
        <f>IF(COUNT($B$16:B2142)&lt;=24*$D$12,IF(DAY(B2142)=1,DATE(YEAR(B2142),MONTH(B2142),15),DATE(YEAR(B2142),MONTH(B2142)+1,1)),"")</f>
        <v/>
      </c>
      <c r="C2143" s="3" t="str">
        <f t="shared" si="231"/>
        <v/>
      </c>
      <c r="D2143" s="4" t="str">
        <f t="shared" si="232"/>
        <v/>
      </c>
      <c r="E2143" s="4" t="str">
        <f t="shared" si="233"/>
        <v/>
      </c>
      <c r="F2143" s="1" t="str">
        <f t="shared" si="234"/>
        <v/>
      </c>
      <c r="H2143" s="4" t="str">
        <f t="shared" si="235"/>
        <v/>
      </c>
      <c r="I2143" s="4" t="str">
        <f t="shared" si="236"/>
        <v/>
      </c>
      <c r="J2143" s="4" t="str">
        <f t="shared" si="237"/>
        <v/>
      </c>
    </row>
    <row r="2144" spans="2:10" x14ac:dyDescent="0.25">
      <c r="B2144" s="2" t="str">
        <f>IF(COUNT($B$16:B2143)&lt;=24*$D$12,IF(DAY(B2143)=1,DATE(YEAR(B2143),MONTH(B2143),15),DATE(YEAR(B2143),MONTH(B2143)+1,1)),"")</f>
        <v/>
      </c>
      <c r="C2144" s="3" t="str">
        <f t="shared" si="231"/>
        <v/>
      </c>
      <c r="D2144" s="4" t="str">
        <f t="shared" si="232"/>
        <v/>
      </c>
      <c r="E2144" s="4" t="str">
        <f t="shared" si="233"/>
        <v/>
      </c>
      <c r="F2144" s="1" t="str">
        <f t="shared" si="234"/>
        <v/>
      </c>
      <c r="H2144" s="4" t="str">
        <f t="shared" si="235"/>
        <v/>
      </c>
      <c r="I2144" s="4" t="str">
        <f t="shared" si="236"/>
        <v/>
      </c>
      <c r="J2144" s="4" t="str">
        <f t="shared" si="237"/>
        <v/>
      </c>
    </row>
    <row r="2145" spans="2:10" x14ac:dyDescent="0.25">
      <c r="B2145" s="2" t="str">
        <f>IF(COUNT($B$16:B2144)&lt;=24*$D$12,IF(DAY(B2144)=1,DATE(YEAR(B2144),MONTH(B2144),15),DATE(YEAR(B2144),MONTH(B2144)+1,1)),"")</f>
        <v/>
      </c>
      <c r="C2145" s="3" t="str">
        <f t="shared" si="231"/>
        <v/>
      </c>
      <c r="D2145" s="4" t="str">
        <f t="shared" si="232"/>
        <v/>
      </c>
      <c r="E2145" s="4" t="str">
        <f t="shared" si="233"/>
        <v/>
      </c>
      <c r="F2145" s="1" t="str">
        <f t="shared" si="234"/>
        <v/>
      </c>
      <c r="H2145" s="4" t="str">
        <f t="shared" si="235"/>
        <v/>
      </c>
      <c r="I2145" s="4" t="str">
        <f t="shared" si="236"/>
        <v/>
      </c>
      <c r="J2145" s="4" t="str">
        <f t="shared" si="237"/>
        <v/>
      </c>
    </row>
    <row r="2146" spans="2:10" x14ac:dyDescent="0.25">
      <c r="B2146" s="2" t="str">
        <f>IF(COUNT($B$16:B2145)&lt;=24*$D$12,IF(DAY(B2145)=1,DATE(YEAR(B2145),MONTH(B2145),15),DATE(YEAR(B2145),MONTH(B2145)+1,1)),"")</f>
        <v/>
      </c>
      <c r="C2146" s="3" t="str">
        <f t="shared" si="231"/>
        <v/>
      </c>
      <c r="D2146" s="4" t="str">
        <f t="shared" si="232"/>
        <v/>
      </c>
      <c r="E2146" s="4" t="str">
        <f t="shared" si="233"/>
        <v/>
      </c>
      <c r="F2146" s="1" t="str">
        <f t="shared" si="234"/>
        <v/>
      </c>
      <c r="H2146" s="4" t="str">
        <f t="shared" si="235"/>
        <v/>
      </c>
      <c r="I2146" s="4" t="str">
        <f t="shared" si="236"/>
        <v/>
      </c>
      <c r="J2146" s="4" t="str">
        <f t="shared" si="237"/>
        <v/>
      </c>
    </row>
    <row r="2147" spans="2:10" x14ac:dyDescent="0.25">
      <c r="B2147" s="2" t="str">
        <f>IF(COUNT($B$16:B2146)&lt;=24*$D$12,IF(DAY(B2146)=1,DATE(YEAR(B2146),MONTH(B2146),15),DATE(YEAR(B2146),MONTH(B2146)+1,1)),"")</f>
        <v/>
      </c>
      <c r="C2147" s="3" t="str">
        <f t="shared" si="231"/>
        <v/>
      </c>
      <c r="D2147" s="4" t="str">
        <f t="shared" si="232"/>
        <v/>
      </c>
      <c r="E2147" s="4" t="str">
        <f t="shared" si="233"/>
        <v/>
      </c>
      <c r="F2147" s="1" t="str">
        <f t="shared" si="234"/>
        <v/>
      </c>
      <c r="H2147" s="4" t="str">
        <f t="shared" si="235"/>
        <v/>
      </c>
      <c r="I2147" s="4" t="str">
        <f t="shared" si="236"/>
        <v/>
      </c>
      <c r="J2147" s="4" t="str">
        <f t="shared" si="237"/>
        <v/>
      </c>
    </row>
    <row r="2148" spans="2:10" x14ac:dyDescent="0.25">
      <c r="B2148" s="2" t="str">
        <f>IF(COUNT($B$16:B2147)&lt;=24*$D$12,IF(DAY(B2147)=1,DATE(YEAR(B2147),MONTH(B2147),15),DATE(YEAR(B2147),MONTH(B2147)+1,1)),"")</f>
        <v/>
      </c>
      <c r="C2148" s="3" t="str">
        <f t="shared" si="231"/>
        <v/>
      </c>
      <c r="D2148" s="4" t="str">
        <f t="shared" si="232"/>
        <v/>
      </c>
      <c r="E2148" s="4" t="str">
        <f t="shared" si="233"/>
        <v/>
      </c>
      <c r="F2148" s="1" t="str">
        <f t="shared" si="234"/>
        <v/>
      </c>
      <c r="H2148" s="4" t="str">
        <f t="shared" si="235"/>
        <v/>
      </c>
      <c r="I2148" s="4" t="str">
        <f t="shared" si="236"/>
        <v/>
      </c>
      <c r="J2148" s="4" t="str">
        <f t="shared" si="237"/>
        <v/>
      </c>
    </row>
    <row r="2149" spans="2:10" x14ac:dyDescent="0.25">
      <c r="B2149" s="2" t="str">
        <f>IF(COUNT($B$16:B2148)&lt;=24*$D$12,IF(DAY(B2148)=1,DATE(YEAR(B2148),MONTH(B2148),15),DATE(YEAR(B2148),MONTH(B2148)+1,1)),"")</f>
        <v/>
      </c>
      <c r="C2149" s="3" t="str">
        <f t="shared" si="231"/>
        <v/>
      </c>
      <c r="D2149" s="4" t="str">
        <f t="shared" si="232"/>
        <v/>
      </c>
      <c r="E2149" s="4" t="str">
        <f t="shared" si="233"/>
        <v/>
      </c>
      <c r="F2149" s="1" t="str">
        <f t="shared" si="234"/>
        <v/>
      </c>
      <c r="H2149" s="4" t="str">
        <f t="shared" si="235"/>
        <v/>
      </c>
      <c r="I2149" s="4" t="str">
        <f t="shared" si="236"/>
        <v/>
      </c>
      <c r="J2149" s="4" t="str">
        <f t="shared" si="237"/>
        <v/>
      </c>
    </row>
    <row r="2150" spans="2:10" x14ac:dyDescent="0.25">
      <c r="B2150" s="2" t="str">
        <f>IF(COUNT($B$16:B2149)&lt;=24*$D$12,IF(DAY(B2149)=1,DATE(YEAR(B2149),MONTH(B2149),15),DATE(YEAR(B2149),MONTH(B2149)+1,1)),"")</f>
        <v/>
      </c>
      <c r="C2150" s="3" t="str">
        <f t="shared" si="231"/>
        <v/>
      </c>
      <c r="D2150" s="4" t="str">
        <f t="shared" si="232"/>
        <v/>
      </c>
      <c r="E2150" s="4" t="str">
        <f t="shared" si="233"/>
        <v/>
      </c>
      <c r="F2150" s="1" t="str">
        <f t="shared" si="234"/>
        <v/>
      </c>
      <c r="H2150" s="4" t="str">
        <f t="shared" si="235"/>
        <v/>
      </c>
      <c r="I2150" s="4" t="str">
        <f t="shared" si="236"/>
        <v/>
      </c>
      <c r="J2150" s="4" t="str">
        <f t="shared" si="237"/>
        <v/>
      </c>
    </row>
    <row r="2151" spans="2:10" x14ac:dyDescent="0.25">
      <c r="B2151" s="2" t="str">
        <f>IF(COUNT($B$16:B2150)&lt;=24*$D$12,IF(DAY(B2150)=1,DATE(YEAR(B2150),MONTH(B2150),15),DATE(YEAR(B2150),MONTH(B2150)+1,1)),"")</f>
        <v/>
      </c>
      <c r="C2151" s="3" t="str">
        <f t="shared" si="231"/>
        <v/>
      </c>
      <c r="D2151" s="4" t="str">
        <f t="shared" si="232"/>
        <v/>
      </c>
      <c r="E2151" s="4" t="str">
        <f t="shared" si="233"/>
        <v/>
      </c>
      <c r="F2151" s="1" t="str">
        <f t="shared" si="234"/>
        <v/>
      </c>
      <c r="H2151" s="4" t="str">
        <f t="shared" si="235"/>
        <v/>
      </c>
      <c r="I2151" s="4" t="str">
        <f t="shared" si="236"/>
        <v/>
      </c>
      <c r="J2151" s="4" t="str">
        <f t="shared" si="237"/>
        <v/>
      </c>
    </row>
    <row r="2152" spans="2:10" x14ac:dyDescent="0.25">
      <c r="B2152" s="2" t="str">
        <f>IF(COUNT($B$16:B2151)&lt;=24*$D$12,IF(DAY(B2151)=1,DATE(YEAR(B2151),MONTH(B2151),15),DATE(YEAR(B2151),MONTH(B2151)+1,1)),"")</f>
        <v/>
      </c>
      <c r="C2152" s="3" t="str">
        <f t="shared" si="231"/>
        <v/>
      </c>
      <c r="D2152" s="4" t="str">
        <f t="shared" si="232"/>
        <v/>
      </c>
      <c r="E2152" s="4" t="str">
        <f t="shared" si="233"/>
        <v/>
      </c>
      <c r="F2152" s="1" t="str">
        <f t="shared" si="234"/>
        <v/>
      </c>
      <c r="H2152" s="4" t="str">
        <f t="shared" si="235"/>
        <v/>
      </c>
      <c r="I2152" s="4" t="str">
        <f t="shared" si="236"/>
        <v/>
      </c>
      <c r="J2152" s="4" t="str">
        <f t="shared" si="237"/>
        <v/>
      </c>
    </row>
    <row r="2153" spans="2:10" x14ac:dyDescent="0.25">
      <c r="B2153" s="2" t="str">
        <f>IF(COUNT($B$16:B2152)&lt;=24*$D$12,IF(DAY(B2152)=1,DATE(YEAR(B2152),MONTH(B2152),15),DATE(YEAR(B2152),MONTH(B2152)+1,1)),"")</f>
        <v/>
      </c>
      <c r="C2153" s="3" t="str">
        <f t="shared" si="231"/>
        <v/>
      </c>
      <c r="D2153" s="4" t="str">
        <f t="shared" si="232"/>
        <v/>
      </c>
      <c r="E2153" s="4" t="str">
        <f t="shared" si="233"/>
        <v/>
      </c>
      <c r="F2153" s="1" t="str">
        <f t="shared" si="234"/>
        <v/>
      </c>
      <c r="H2153" s="4" t="str">
        <f t="shared" si="235"/>
        <v/>
      </c>
      <c r="I2153" s="4" t="str">
        <f t="shared" si="236"/>
        <v/>
      </c>
      <c r="J2153" s="4" t="str">
        <f t="shared" si="237"/>
        <v/>
      </c>
    </row>
    <row r="2154" spans="2:10" x14ac:dyDescent="0.25">
      <c r="B2154" s="2" t="str">
        <f>IF(COUNT($B$16:B2153)&lt;=24*$D$12,IF(DAY(B2153)=1,DATE(YEAR(B2153),MONTH(B2153),15),DATE(YEAR(B2153),MONTH(B2153)+1,1)),"")</f>
        <v/>
      </c>
      <c r="C2154" s="3" t="str">
        <f t="shared" si="231"/>
        <v/>
      </c>
      <c r="D2154" s="4" t="str">
        <f t="shared" si="232"/>
        <v/>
      </c>
      <c r="E2154" s="4" t="str">
        <f t="shared" si="233"/>
        <v/>
      </c>
      <c r="F2154" s="1" t="str">
        <f t="shared" si="234"/>
        <v/>
      </c>
      <c r="H2154" s="4" t="str">
        <f t="shared" si="235"/>
        <v/>
      </c>
      <c r="I2154" s="4" t="str">
        <f t="shared" si="236"/>
        <v/>
      </c>
      <c r="J2154" s="4" t="str">
        <f t="shared" si="237"/>
        <v/>
      </c>
    </row>
    <row r="2155" spans="2:10" x14ac:dyDescent="0.25">
      <c r="B2155" s="2" t="str">
        <f>IF(COUNT($B$16:B2154)&lt;=24*$D$12,IF(DAY(B2154)=1,DATE(YEAR(B2154),MONTH(B2154),15),DATE(YEAR(B2154),MONTH(B2154)+1,1)),"")</f>
        <v/>
      </c>
      <c r="C2155" s="3" t="str">
        <f t="shared" si="231"/>
        <v/>
      </c>
      <c r="D2155" s="4" t="str">
        <f t="shared" si="232"/>
        <v/>
      </c>
      <c r="E2155" s="4" t="str">
        <f t="shared" si="233"/>
        <v/>
      </c>
      <c r="F2155" s="1" t="str">
        <f t="shared" si="234"/>
        <v/>
      </c>
      <c r="H2155" s="4" t="str">
        <f t="shared" si="235"/>
        <v/>
      </c>
      <c r="I2155" s="4" t="str">
        <f t="shared" si="236"/>
        <v/>
      </c>
      <c r="J2155" s="4" t="str">
        <f t="shared" si="237"/>
        <v/>
      </c>
    </row>
    <row r="2156" spans="2:10" x14ac:dyDescent="0.25">
      <c r="B2156" s="2" t="str">
        <f>IF(COUNT($B$16:B2155)&lt;=24*$D$12,IF(DAY(B2155)=1,DATE(YEAR(B2155),MONTH(B2155),15),DATE(YEAR(B2155),MONTH(B2155)+1,1)),"")</f>
        <v/>
      </c>
      <c r="C2156" s="3" t="str">
        <f t="shared" si="231"/>
        <v/>
      </c>
      <c r="D2156" s="4" t="str">
        <f t="shared" si="232"/>
        <v/>
      </c>
      <c r="E2156" s="4" t="str">
        <f t="shared" si="233"/>
        <v/>
      </c>
      <c r="F2156" s="1" t="str">
        <f t="shared" si="234"/>
        <v/>
      </c>
      <c r="H2156" s="4" t="str">
        <f t="shared" si="235"/>
        <v/>
      </c>
      <c r="I2156" s="4" t="str">
        <f t="shared" si="236"/>
        <v/>
      </c>
      <c r="J2156" s="4" t="str">
        <f t="shared" si="237"/>
        <v/>
      </c>
    </row>
    <row r="2157" spans="2:10" x14ac:dyDescent="0.25">
      <c r="B2157" s="2" t="str">
        <f>IF(COUNT($B$16:B2156)&lt;=24*$D$12,IF(DAY(B2156)=1,DATE(YEAR(B2156),MONTH(B2156),15),DATE(YEAR(B2156),MONTH(B2156)+1,1)),"")</f>
        <v/>
      </c>
      <c r="C2157" s="3" t="str">
        <f t="shared" si="231"/>
        <v/>
      </c>
      <c r="D2157" s="4" t="str">
        <f t="shared" si="232"/>
        <v/>
      </c>
      <c r="E2157" s="4" t="str">
        <f t="shared" si="233"/>
        <v/>
      </c>
      <c r="F2157" s="1" t="str">
        <f t="shared" si="234"/>
        <v/>
      </c>
      <c r="H2157" s="4" t="str">
        <f t="shared" si="235"/>
        <v/>
      </c>
      <c r="I2157" s="4" t="str">
        <f t="shared" si="236"/>
        <v/>
      </c>
      <c r="J2157" s="4" t="str">
        <f t="shared" si="237"/>
        <v/>
      </c>
    </row>
    <row r="2158" spans="2:10" x14ac:dyDescent="0.25">
      <c r="B2158" s="2" t="str">
        <f>IF(COUNT($B$16:B2157)&lt;=24*$D$12,IF(DAY(B2157)=1,DATE(YEAR(B2157),MONTH(B2157),15),DATE(YEAR(B2157),MONTH(B2157)+1,1)),"")</f>
        <v/>
      </c>
      <c r="C2158" s="3" t="str">
        <f t="shared" si="231"/>
        <v/>
      </c>
      <c r="D2158" s="4" t="str">
        <f t="shared" si="232"/>
        <v/>
      </c>
      <c r="E2158" s="4" t="str">
        <f t="shared" si="233"/>
        <v/>
      </c>
      <c r="F2158" s="1" t="str">
        <f t="shared" si="234"/>
        <v/>
      </c>
      <c r="H2158" s="4" t="str">
        <f t="shared" si="235"/>
        <v/>
      </c>
      <c r="I2158" s="4" t="str">
        <f t="shared" si="236"/>
        <v/>
      </c>
      <c r="J2158" s="4" t="str">
        <f t="shared" si="237"/>
        <v/>
      </c>
    </row>
    <row r="2159" spans="2:10" x14ac:dyDescent="0.25">
      <c r="B2159" s="2" t="str">
        <f>IF(COUNT($B$16:B2158)&lt;=24*$D$12,IF(DAY(B2158)=1,DATE(YEAR(B2158),MONTH(B2158),15),DATE(YEAR(B2158),MONTH(B2158)+1,1)),"")</f>
        <v/>
      </c>
      <c r="C2159" s="3" t="str">
        <f t="shared" si="231"/>
        <v/>
      </c>
      <c r="D2159" s="4" t="str">
        <f t="shared" si="232"/>
        <v/>
      </c>
      <c r="E2159" s="4" t="str">
        <f t="shared" si="233"/>
        <v/>
      </c>
      <c r="F2159" s="1" t="str">
        <f t="shared" si="234"/>
        <v/>
      </c>
      <c r="H2159" s="4" t="str">
        <f t="shared" si="235"/>
        <v/>
      </c>
      <c r="I2159" s="4" t="str">
        <f t="shared" si="236"/>
        <v/>
      </c>
      <c r="J2159" s="4" t="str">
        <f t="shared" si="237"/>
        <v/>
      </c>
    </row>
    <row r="2160" spans="2:10" x14ac:dyDescent="0.25">
      <c r="B2160" s="2" t="str">
        <f>IF(COUNT($B$16:B2159)&lt;=24*$D$12,IF(DAY(B2159)=1,DATE(YEAR(B2159),MONTH(B2159),15),DATE(YEAR(B2159),MONTH(B2159)+1,1)),"")</f>
        <v/>
      </c>
      <c r="C2160" s="3" t="str">
        <f t="shared" si="231"/>
        <v/>
      </c>
      <c r="D2160" s="4" t="str">
        <f t="shared" si="232"/>
        <v/>
      </c>
      <c r="E2160" s="4" t="str">
        <f t="shared" si="233"/>
        <v/>
      </c>
      <c r="F2160" s="1" t="str">
        <f t="shared" si="234"/>
        <v/>
      </c>
      <c r="H2160" s="4" t="str">
        <f t="shared" si="235"/>
        <v/>
      </c>
      <c r="I2160" s="4" t="str">
        <f t="shared" si="236"/>
        <v/>
      </c>
      <c r="J2160" s="4" t="str">
        <f t="shared" si="237"/>
        <v/>
      </c>
    </row>
    <row r="2161" spans="2:10" x14ac:dyDescent="0.25">
      <c r="B2161" s="2" t="str">
        <f>IF(COUNT($B$16:B2160)&lt;=24*$D$12,IF(DAY(B2160)=1,DATE(YEAR(B2160),MONTH(B2160),15),DATE(YEAR(B2160),MONTH(B2160)+1,1)),"")</f>
        <v/>
      </c>
      <c r="C2161" s="3" t="str">
        <f t="shared" si="231"/>
        <v/>
      </c>
      <c r="D2161" s="4" t="str">
        <f t="shared" si="232"/>
        <v/>
      </c>
      <c r="E2161" s="4" t="str">
        <f t="shared" si="233"/>
        <v/>
      </c>
      <c r="F2161" s="1" t="str">
        <f t="shared" si="234"/>
        <v/>
      </c>
      <c r="H2161" s="4" t="str">
        <f t="shared" si="235"/>
        <v/>
      </c>
      <c r="I2161" s="4" t="str">
        <f t="shared" si="236"/>
        <v/>
      </c>
      <c r="J2161" s="4" t="str">
        <f t="shared" si="237"/>
        <v/>
      </c>
    </row>
    <row r="2162" spans="2:10" x14ac:dyDescent="0.25">
      <c r="B2162" s="2" t="str">
        <f>IF(COUNT($B$16:B2161)&lt;=24*$D$12,IF(DAY(B2161)=1,DATE(YEAR(B2161),MONTH(B2161),15),DATE(YEAR(B2161),MONTH(B2161)+1,1)),"")</f>
        <v/>
      </c>
      <c r="C2162" s="3" t="str">
        <f t="shared" si="231"/>
        <v/>
      </c>
      <c r="D2162" s="4" t="str">
        <f t="shared" si="232"/>
        <v/>
      </c>
      <c r="E2162" s="4" t="str">
        <f t="shared" si="233"/>
        <v/>
      </c>
      <c r="F2162" s="1" t="str">
        <f t="shared" si="234"/>
        <v/>
      </c>
      <c r="H2162" s="4" t="str">
        <f t="shared" si="235"/>
        <v/>
      </c>
      <c r="I2162" s="4" t="str">
        <f t="shared" si="236"/>
        <v/>
      </c>
      <c r="J2162" s="4" t="str">
        <f t="shared" si="237"/>
        <v/>
      </c>
    </row>
    <row r="2163" spans="2:10" x14ac:dyDescent="0.25">
      <c r="B2163" s="2" t="str">
        <f>IF(COUNT($B$16:B2162)&lt;=24*$D$12,IF(DAY(B2162)=1,DATE(YEAR(B2162),MONTH(B2162),15),DATE(YEAR(B2162),MONTH(B2162)+1,1)),"")</f>
        <v/>
      </c>
      <c r="C2163" s="3" t="str">
        <f t="shared" si="231"/>
        <v/>
      </c>
      <c r="D2163" s="4" t="str">
        <f t="shared" si="232"/>
        <v/>
      </c>
      <c r="E2163" s="4" t="str">
        <f t="shared" si="233"/>
        <v/>
      </c>
      <c r="F2163" s="1" t="str">
        <f t="shared" si="234"/>
        <v/>
      </c>
      <c r="H2163" s="4" t="str">
        <f t="shared" si="235"/>
        <v/>
      </c>
      <c r="I2163" s="4" t="str">
        <f t="shared" si="236"/>
        <v/>
      </c>
      <c r="J2163" s="4" t="str">
        <f t="shared" si="237"/>
        <v/>
      </c>
    </row>
    <row r="2164" spans="2:10" x14ac:dyDescent="0.25">
      <c r="B2164" s="2" t="str">
        <f>IF(COUNT($B$16:B2163)&lt;=24*$D$12,IF(DAY(B2163)=1,DATE(YEAR(B2163),MONTH(B2163),15),DATE(YEAR(B2163),MONTH(B2163)+1,1)),"")</f>
        <v/>
      </c>
      <c r="C2164" s="3" t="str">
        <f t="shared" si="231"/>
        <v/>
      </c>
      <c r="D2164" s="4" t="str">
        <f t="shared" si="232"/>
        <v/>
      </c>
      <c r="E2164" s="4" t="str">
        <f t="shared" si="233"/>
        <v/>
      </c>
      <c r="F2164" s="1" t="str">
        <f t="shared" si="234"/>
        <v/>
      </c>
      <c r="H2164" s="4" t="str">
        <f t="shared" si="235"/>
        <v/>
      </c>
      <c r="I2164" s="4" t="str">
        <f t="shared" si="236"/>
        <v/>
      </c>
      <c r="J2164" s="4" t="str">
        <f t="shared" si="237"/>
        <v/>
      </c>
    </row>
    <row r="2165" spans="2:10" x14ac:dyDescent="0.25">
      <c r="B2165" s="2" t="str">
        <f>IF(COUNT($B$16:B2164)&lt;=24*$D$12,IF(DAY(B2164)=1,DATE(YEAR(B2164),MONTH(B2164),15),DATE(YEAR(B2164),MONTH(B2164)+1,1)),"")</f>
        <v/>
      </c>
      <c r="C2165" s="3" t="str">
        <f t="shared" si="231"/>
        <v/>
      </c>
      <c r="D2165" s="4" t="str">
        <f t="shared" si="232"/>
        <v/>
      </c>
      <c r="E2165" s="4" t="str">
        <f t="shared" si="233"/>
        <v/>
      </c>
      <c r="F2165" s="1" t="str">
        <f t="shared" si="234"/>
        <v/>
      </c>
      <c r="H2165" s="4" t="str">
        <f t="shared" si="235"/>
        <v/>
      </c>
      <c r="I2165" s="4" t="str">
        <f t="shared" si="236"/>
        <v/>
      </c>
      <c r="J2165" s="4" t="str">
        <f t="shared" si="237"/>
        <v/>
      </c>
    </row>
    <row r="2166" spans="2:10" x14ac:dyDescent="0.25">
      <c r="B2166" s="2" t="str">
        <f>IF(COUNT($B$16:B2165)&lt;=24*$D$12,IF(DAY(B2165)=1,DATE(YEAR(B2165),MONTH(B2165),15),DATE(YEAR(B2165),MONTH(B2165)+1,1)),"")</f>
        <v/>
      </c>
      <c r="C2166" s="3" t="str">
        <f t="shared" si="231"/>
        <v/>
      </c>
      <c r="D2166" s="4" t="str">
        <f t="shared" si="232"/>
        <v/>
      </c>
      <c r="E2166" s="4" t="str">
        <f t="shared" si="233"/>
        <v/>
      </c>
      <c r="F2166" s="1" t="str">
        <f t="shared" si="234"/>
        <v/>
      </c>
      <c r="H2166" s="4" t="str">
        <f t="shared" si="235"/>
        <v/>
      </c>
      <c r="I2166" s="4" t="str">
        <f t="shared" si="236"/>
        <v/>
      </c>
      <c r="J2166" s="4" t="str">
        <f t="shared" si="237"/>
        <v/>
      </c>
    </row>
    <row r="2167" spans="2:10" x14ac:dyDescent="0.25">
      <c r="B2167" s="2" t="str">
        <f>IF(COUNT($B$16:B2166)&lt;=24*$D$12,IF(DAY(B2166)=1,DATE(YEAR(B2166),MONTH(B2166),15),DATE(YEAR(B2166),MONTH(B2166)+1,1)),"")</f>
        <v/>
      </c>
      <c r="C2167" s="3" t="str">
        <f t="shared" si="231"/>
        <v/>
      </c>
      <c r="D2167" s="4" t="str">
        <f t="shared" si="232"/>
        <v/>
      </c>
      <c r="E2167" s="4" t="str">
        <f t="shared" si="233"/>
        <v/>
      </c>
      <c r="F2167" s="1" t="str">
        <f t="shared" si="234"/>
        <v/>
      </c>
      <c r="H2167" s="4" t="str">
        <f t="shared" si="235"/>
        <v/>
      </c>
      <c r="I2167" s="4" t="str">
        <f t="shared" si="236"/>
        <v/>
      </c>
      <c r="J2167" s="4" t="str">
        <f t="shared" si="237"/>
        <v/>
      </c>
    </row>
    <row r="2168" spans="2:10" x14ac:dyDescent="0.25">
      <c r="B2168" s="2" t="str">
        <f>IF(COUNT($B$16:B2167)&lt;=24*$D$12,IF(DAY(B2167)=1,DATE(YEAR(B2167),MONTH(B2167),15),DATE(YEAR(B2167),MONTH(B2167)+1,1)),"")</f>
        <v/>
      </c>
      <c r="C2168" s="3" t="str">
        <f t="shared" si="231"/>
        <v/>
      </c>
      <c r="D2168" s="4" t="str">
        <f t="shared" si="232"/>
        <v/>
      </c>
      <c r="E2168" s="4" t="str">
        <f t="shared" si="233"/>
        <v/>
      </c>
      <c r="F2168" s="1" t="str">
        <f t="shared" si="234"/>
        <v/>
      </c>
      <c r="H2168" s="4" t="str">
        <f t="shared" si="235"/>
        <v/>
      </c>
      <c r="I2168" s="4" t="str">
        <f t="shared" si="236"/>
        <v/>
      </c>
      <c r="J2168" s="4" t="str">
        <f t="shared" si="237"/>
        <v/>
      </c>
    </row>
    <row r="2169" spans="2:10" x14ac:dyDescent="0.25">
      <c r="B2169" s="2" t="str">
        <f>IF(COUNT($B$16:B2168)&lt;=24*$D$12,IF(DAY(B2168)=1,DATE(YEAR(B2168),MONTH(B2168),15),DATE(YEAR(B2168),MONTH(B2168)+1,1)),"")</f>
        <v/>
      </c>
      <c r="C2169" s="3" t="str">
        <f t="shared" si="231"/>
        <v/>
      </c>
      <c r="D2169" s="4" t="str">
        <f t="shared" si="232"/>
        <v/>
      </c>
      <c r="E2169" s="4" t="str">
        <f t="shared" si="233"/>
        <v/>
      </c>
      <c r="F2169" s="1" t="str">
        <f t="shared" si="234"/>
        <v/>
      </c>
      <c r="H2169" s="4" t="str">
        <f t="shared" si="235"/>
        <v/>
      </c>
      <c r="I2169" s="4" t="str">
        <f t="shared" si="236"/>
        <v/>
      </c>
      <c r="J2169" s="4" t="str">
        <f t="shared" si="237"/>
        <v/>
      </c>
    </row>
    <row r="2170" spans="2:10" x14ac:dyDescent="0.25">
      <c r="B2170" s="2" t="str">
        <f>IF(COUNT($B$16:B2169)&lt;=24*$D$12,IF(DAY(B2169)=1,DATE(YEAR(B2169),MONTH(B2169),15),DATE(YEAR(B2169),MONTH(B2169)+1,1)),"")</f>
        <v/>
      </c>
      <c r="C2170" s="3" t="str">
        <f t="shared" si="231"/>
        <v/>
      </c>
      <c r="D2170" s="4" t="str">
        <f t="shared" si="232"/>
        <v/>
      </c>
      <c r="E2170" s="4" t="str">
        <f t="shared" si="233"/>
        <v/>
      </c>
      <c r="F2170" s="1" t="str">
        <f t="shared" si="234"/>
        <v/>
      </c>
      <c r="H2170" s="4" t="str">
        <f t="shared" si="235"/>
        <v/>
      </c>
      <c r="I2170" s="4" t="str">
        <f t="shared" si="236"/>
        <v/>
      </c>
      <c r="J2170" s="4" t="str">
        <f t="shared" si="237"/>
        <v/>
      </c>
    </row>
    <row r="2171" spans="2:10" x14ac:dyDescent="0.25">
      <c r="B2171" s="2" t="str">
        <f>IF(COUNT($B$16:B2170)&lt;=24*$D$12,IF(DAY(B2170)=1,DATE(YEAR(B2170),MONTH(B2170),15),DATE(YEAR(B2170),MONTH(B2170)+1,1)),"")</f>
        <v/>
      </c>
      <c r="C2171" s="3" t="str">
        <f t="shared" si="231"/>
        <v/>
      </c>
      <c r="D2171" s="4" t="str">
        <f t="shared" si="232"/>
        <v/>
      </c>
      <c r="E2171" s="4" t="str">
        <f t="shared" si="233"/>
        <v/>
      </c>
      <c r="F2171" s="1" t="str">
        <f t="shared" si="234"/>
        <v/>
      </c>
      <c r="H2171" s="4" t="str">
        <f t="shared" si="235"/>
        <v/>
      </c>
      <c r="I2171" s="4" t="str">
        <f t="shared" si="236"/>
        <v/>
      </c>
      <c r="J2171" s="4" t="str">
        <f t="shared" si="237"/>
        <v/>
      </c>
    </row>
    <row r="2172" spans="2:10" x14ac:dyDescent="0.25">
      <c r="B2172" s="2" t="str">
        <f>IF(COUNT($B$16:B2171)&lt;=24*$D$12,IF(DAY(B2171)=1,DATE(YEAR(B2171),MONTH(B2171),15),DATE(YEAR(B2171),MONTH(B2171)+1,1)),"")</f>
        <v/>
      </c>
      <c r="C2172" s="3" t="str">
        <f t="shared" si="231"/>
        <v/>
      </c>
      <c r="D2172" s="4" t="str">
        <f t="shared" si="232"/>
        <v/>
      </c>
      <c r="E2172" s="4" t="str">
        <f t="shared" si="233"/>
        <v/>
      </c>
      <c r="F2172" s="1" t="str">
        <f t="shared" si="234"/>
        <v/>
      </c>
      <c r="H2172" s="4" t="str">
        <f t="shared" si="235"/>
        <v/>
      </c>
      <c r="I2172" s="4" t="str">
        <f t="shared" si="236"/>
        <v/>
      </c>
      <c r="J2172" s="4" t="str">
        <f t="shared" si="237"/>
        <v/>
      </c>
    </row>
    <row r="2173" spans="2:10" x14ac:dyDescent="0.25">
      <c r="B2173" s="2" t="str">
        <f>IF(COUNT($B$16:B2172)&lt;=24*$D$12,IF(DAY(B2172)=1,DATE(YEAR(B2172),MONTH(B2172),15),DATE(YEAR(B2172),MONTH(B2172)+1,1)),"")</f>
        <v/>
      </c>
      <c r="C2173" s="3" t="str">
        <f t="shared" si="231"/>
        <v/>
      </c>
      <c r="D2173" s="4" t="str">
        <f t="shared" si="232"/>
        <v/>
      </c>
      <c r="E2173" s="4" t="str">
        <f t="shared" si="233"/>
        <v/>
      </c>
      <c r="F2173" s="1" t="str">
        <f t="shared" si="234"/>
        <v/>
      </c>
      <c r="H2173" s="4" t="str">
        <f t="shared" si="235"/>
        <v/>
      </c>
      <c r="I2173" s="4" t="str">
        <f t="shared" si="236"/>
        <v/>
      </c>
      <c r="J2173" s="4" t="str">
        <f t="shared" si="237"/>
        <v/>
      </c>
    </row>
    <row r="2174" spans="2:10" x14ac:dyDescent="0.25">
      <c r="B2174" s="2" t="str">
        <f>IF(COUNT($B$16:B2173)&lt;=24*$D$12,IF(DAY(B2173)=1,DATE(YEAR(B2173),MONTH(B2173),15),DATE(YEAR(B2173),MONTH(B2173)+1,1)),"")</f>
        <v/>
      </c>
      <c r="C2174" s="3" t="str">
        <f t="shared" si="231"/>
        <v/>
      </c>
      <c r="D2174" s="4" t="str">
        <f t="shared" si="232"/>
        <v/>
      </c>
      <c r="E2174" s="4" t="str">
        <f t="shared" si="233"/>
        <v/>
      </c>
      <c r="F2174" s="1" t="str">
        <f t="shared" si="234"/>
        <v/>
      </c>
      <c r="H2174" s="4" t="str">
        <f t="shared" si="235"/>
        <v/>
      </c>
      <c r="I2174" s="4" t="str">
        <f t="shared" si="236"/>
        <v/>
      </c>
      <c r="J2174" s="4" t="str">
        <f t="shared" si="237"/>
        <v/>
      </c>
    </row>
    <row r="2175" spans="2:10" x14ac:dyDescent="0.25">
      <c r="B2175" s="2" t="str">
        <f>IF(COUNT($B$16:B2174)&lt;=24*$D$12,IF(DAY(B2174)=1,DATE(YEAR(B2174),MONTH(B2174),15),DATE(YEAR(B2174),MONTH(B2174)+1,1)),"")</f>
        <v/>
      </c>
      <c r="C2175" s="3" t="str">
        <f t="shared" si="231"/>
        <v/>
      </c>
      <c r="D2175" s="4" t="str">
        <f t="shared" si="232"/>
        <v/>
      </c>
      <c r="E2175" s="4" t="str">
        <f t="shared" si="233"/>
        <v/>
      </c>
      <c r="F2175" s="1" t="str">
        <f t="shared" si="234"/>
        <v/>
      </c>
      <c r="H2175" s="4" t="str">
        <f t="shared" si="235"/>
        <v/>
      </c>
      <c r="I2175" s="4" t="str">
        <f t="shared" si="236"/>
        <v/>
      </c>
      <c r="J2175" s="4" t="str">
        <f t="shared" si="237"/>
        <v/>
      </c>
    </row>
    <row r="2176" spans="2:10" x14ac:dyDescent="0.25">
      <c r="B2176" s="2" t="str">
        <f>IF(COUNT($B$16:B2175)&lt;=24*$D$12,IF(DAY(B2175)=1,DATE(YEAR(B2175),MONTH(B2175),15),DATE(YEAR(B2175),MONTH(B2175)+1,1)),"")</f>
        <v/>
      </c>
      <c r="C2176" s="3" t="str">
        <f t="shared" si="231"/>
        <v/>
      </c>
      <c r="D2176" s="4" t="str">
        <f t="shared" si="232"/>
        <v/>
      </c>
      <c r="E2176" s="4" t="str">
        <f t="shared" si="233"/>
        <v/>
      </c>
      <c r="F2176" s="1" t="str">
        <f t="shared" si="234"/>
        <v/>
      </c>
      <c r="H2176" s="4" t="str">
        <f t="shared" si="235"/>
        <v/>
      </c>
      <c r="I2176" s="4" t="str">
        <f t="shared" si="236"/>
        <v/>
      </c>
      <c r="J2176" s="4" t="str">
        <f t="shared" si="237"/>
        <v/>
      </c>
    </row>
    <row r="2177" spans="2:10" x14ac:dyDescent="0.25">
      <c r="B2177" s="2" t="str">
        <f>IF(COUNT($B$16:B2176)&lt;=24*$D$12,IF(DAY(B2176)=1,DATE(YEAR(B2176),MONTH(B2176),15),DATE(YEAR(B2176),MONTH(B2176)+1,1)),"")</f>
        <v/>
      </c>
      <c r="C2177" s="3" t="str">
        <f t="shared" si="231"/>
        <v/>
      </c>
      <c r="D2177" s="4" t="str">
        <f t="shared" si="232"/>
        <v/>
      </c>
      <c r="E2177" s="4" t="str">
        <f t="shared" si="233"/>
        <v/>
      </c>
      <c r="F2177" s="1" t="str">
        <f t="shared" si="234"/>
        <v/>
      </c>
      <c r="H2177" s="4" t="str">
        <f t="shared" si="235"/>
        <v/>
      </c>
      <c r="I2177" s="4" t="str">
        <f t="shared" si="236"/>
        <v/>
      </c>
      <c r="J2177" s="4" t="str">
        <f t="shared" si="237"/>
        <v/>
      </c>
    </row>
    <row r="2178" spans="2:10" x14ac:dyDescent="0.25">
      <c r="B2178" s="2" t="str">
        <f>IF(COUNT($B$16:B2177)&lt;=24*$D$12,IF(DAY(B2177)=1,DATE(YEAR(B2177),MONTH(B2177),15),DATE(YEAR(B2177),MONTH(B2177)+1,1)),"")</f>
        <v/>
      </c>
      <c r="C2178" s="3" t="str">
        <f t="shared" si="231"/>
        <v/>
      </c>
      <c r="D2178" s="4" t="str">
        <f t="shared" si="232"/>
        <v/>
      </c>
      <c r="E2178" s="4" t="str">
        <f t="shared" si="233"/>
        <v/>
      </c>
      <c r="F2178" s="1" t="str">
        <f t="shared" si="234"/>
        <v/>
      </c>
      <c r="H2178" s="4" t="str">
        <f t="shared" si="235"/>
        <v/>
      </c>
      <c r="I2178" s="4" t="str">
        <f t="shared" si="236"/>
        <v/>
      </c>
      <c r="J2178" s="4" t="str">
        <f t="shared" si="237"/>
        <v/>
      </c>
    </row>
    <row r="2179" spans="2:10" x14ac:dyDescent="0.25">
      <c r="B2179" s="2" t="str">
        <f>IF(COUNT($B$16:B2178)&lt;=24*$D$12,IF(DAY(B2178)=1,DATE(YEAR(B2178),MONTH(B2178),15),DATE(YEAR(B2178),MONTH(B2178)+1,1)),"")</f>
        <v/>
      </c>
      <c r="C2179" s="3" t="str">
        <f t="shared" si="231"/>
        <v/>
      </c>
      <c r="D2179" s="4" t="str">
        <f t="shared" si="232"/>
        <v/>
      </c>
      <c r="E2179" s="4" t="str">
        <f t="shared" si="233"/>
        <v/>
      </c>
      <c r="F2179" s="1" t="str">
        <f t="shared" si="234"/>
        <v/>
      </c>
      <c r="H2179" s="4" t="str">
        <f t="shared" si="235"/>
        <v/>
      </c>
      <c r="I2179" s="4" t="str">
        <f t="shared" si="236"/>
        <v/>
      </c>
      <c r="J2179" s="4" t="str">
        <f t="shared" si="237"/>
        <v/>
      </c>
    </row>
    <row r="2180" spans="2:10" x14ac:dyDescent="0.25">
      <c r="B2180" s="2" t="str">
        <f>IF(COUNT($B$16:B2179)&lt;=24*$D$12,IF(DAY(B2179)=1,DATE(YEAR(B2179),MONTH(B2179),15),DATE(YEAR(B2179),MONTH(B2179)+1,1)),"")</f>
        <v/>
      </c>
      <c r="C2180" s="3" t="str">
        <f t="shared" si="231"/>
        <v/>
      </c>
      <c r="D2180" s="4" t="str">
        <f t="shared" si="232"/>
        <v/>
      </c>
      <c r="E2180" s="4" t="str">
        <f t="shared" si="233"/>
        <v/>
      </c>
      <c r="F2180" s="1" t="str">
        <f t="shared" si="234"/>
        <v/>
      </c>
      <c r="H2180" s="4" t="str">
        <f t="shared" si="235"/>
        <v/>
      </c>
      <c r="I2180" s="4" t="str">
        <f t="shared" si="236"/>
        <v/>
      </c>
      <c r="J2180" s="4" t="str">
        <f t="shared" si="237"/>
        <v/>
      </c>
    </row>
    <row r="2181" spans="2:10" x14ac:dyDescent="0.25">
      <c r="B2181" s="2" t="str">
        <f>IF(COUNT($B$16:B2180)&lt;=24*$D$12,IF(DAY(B2180)=1,DATE(YEAR(B2180),MONTH(B2180),15),DATE(YEAR(B2180),MONTH(B2180)+1,1)),"")</f>
        <v/>
      </c>
      <c r="C2181" s="3" t="str">
        <f t="shared" si="231"/>
        <v/>
      </c>
      <c r="D2181" s="4" t="str">
        <f t="shared" si="232"/>
        <v/>
      </c>
      <c r="E2181" s="4" t="str">
        <f t="shared" si="233"/>
        <v/>
      </c>
      <c r="F2181" s="1" t="str">
        <f t="shared" si="234"/>
        <v/>
      </c>
      <c r="H2181" s="4" t="str">
        <f t="shared" si="235"/>
        <v/>
      </c>
      <c r="I2181" s="4" t="str">
        <f t="shared" si="236"/>
        <v/>
      </c>
      <c r="J2181" s="4" t="str">
        <f t="shared" si="237"/>
        <v/>
      </c>
    </row>
    <row r="2182" spans="2:10" x14ac:dyDescent="0.25">
      <c r="B2182" s="2" t="str">
        <f>IF(COUNT($B$16:B2181)&lt;=24*$D$12,IF(DAY(B2181)=1,DATE(YEAR(B2181),MONTH(B2181),15),DATE(YEAR(B2181),MONTH(B2181)+1,1)),"")</f>
        <v/>
      </c>
      <c r="C2182" s="3" t="str">
        <f t="shared" si="231"/>
        <v/>
      </c>
      <c r="D2182" s="4" t="str">
        <f t="shared" si="232"/>
        <v/>
      </c>
      <c r="E2182" s="4" t="str">
        <f t="shared" si="233"/>
        <v/>
      </c>
      <c r="F2182" s="1" t="str">
        <f t="shared" si="234"/>
        <v/>
      </c>
      <c r="H2182" s="4" t="str">
        <f t="shared" si="235"/>
        <v/>
      </c>
      <c r="I2182" s="4" t="str">
        <f t="shared" si="236"/>
        <v/>
      </c>
      <c r="J2182" s="4" t="str">
        <f t="shared" si="237"/>
        <v/>
      </c>
    </row>
    <row r="2183" spans="2:10" x14ac:dyDescent="0.25">
      <c r="B2183" s="2" t="str">
        <f>IF(COUNT($B$16:B2182)&lt;=24*$D$12,IF(DAY(B2182)=1,DATE(YEAR(B2182),MONTH(B2182),15),DATE(YEAR(B2182),MONTH(B2182)+1,1)),"")</f>
        <v/>
      </c>
      <c r="C2183" s="3" t="str">
        <f t="shared" si="231"/>
        <v/>
      </c>
      <c r="D2183" s="4" t="str">
        <f t="shared" si="232"/>
        <v/>
      </c>
      <c r="E2183" s="4" t="str">
        <f t="shared" si="233"/>
        <v/>
      </c>
      <c r="F2183" s="1" t="str">
        <f t="shared" si="234"/>
        <v/>
      </c>
      <c r="H2183" s="4" t="str">
        <f t="shared" si="235"/>
        <v/>
      </c>
      <c r="I2183" s="4" t="str">
        <f t="shared" si="236"/>
        <v/>
      </c>
      <c r="J2183" s="4" t="str">
        <f t="shared" si="237"/>
        <v/>
      </c>
    </row>
    <row r="2184" spans="2:10" x14ac:dyDescent="0.25">
      <c r="B2184" s="2" t="str">
        <f>IF(COUNT($B$16:B2183)&lt;=24*$D$12,IF(DAY(B2183)=1,DATE(YEAR(B2183),MONTH(B2183),15),DATE(YEAR(B2183),MONTH(B2183)+1,1)),"")</f>
        <v/>
      </c>
      <c r="C2184" s="3" t="str">
        <f t="shared" si="231"/>
        <v/>
      </c>
      <c r="D2184" s="4" t="str">
        <f t="shared" si="232"/>
        <v/>
      </c>
      <c r="E2184" s="4" t="str">
        <f t="shared" si="233"/>
        <v/>
      </c>
      <c r="F2184" s="1" t="str">
        <f t="shared" si="234"/>
        <v/>
      </c>
      <c r="H2184" s="4" t="str">
        <f t="shared" si="235"/>
        <v/>
      </c>
      <c r="I2184" s="4" t="str">
        <f t="shared" si="236"/>
        <v/>
      </c>
      <c r="J2184" s="4" t="str">
        <f t="shared" si="237"/>
        <v/>
      </c>
    </row>
    <row r="2185" spans="2:10" x14ac:dyDescent="0.25">
      <c r="B2185" s="2" t="str">
        <f>IF(COUNT($B$16:B2184)&lt;=24*$D$12,IF(DAY(B2184)=1,DATE(YEAR(B2184),MONTH(B2184),15),DATE(YEAR(B2184),MONTH(B2184)+1,1)),"")</f>
        <v/>
      </c>
      <c r="C2185" s="3" t="str">
        <f t="shared" si="231"/>
        <v/>
      </c>
      <c r="D2185" s="4" t="str">
        <f t="shared" si="232"/>
        <v/>
      </c>
      <c r="E2185" s="4" t="str">
        <f t="shared" si="233"/>
        <v/>
      </c>
      <c r="F2185" s="1" t="str">
        <f t="shared" si="234"/>
        <v/>
      </c>
      <c r="H2185" s="4" t="str">
        <f t="shared" si="235"/>
        <v/>
      </c>
      <c r="I2185" s="4" t="str">
        <f t="shared" si="236"/>
        <v/>
      </c>
      <c r="J2185" s="4" t="str">
        <f t="shared" si="237"/>
        <v/>
      </c>
    </row>
    <row r="2186" spans="2:10" x14ac:dyDescent="0.25">
      <c r="B2186" s="2" t="str">
        <f>IF(COUNT($B$16:B2185)&lt;=24*$D$12,IF(DAY(B2185)=1,DATE(YEAR(B2185),MONTH(B2185),15),DATE(YEAR(B2185),MONTH(B2185)+1,1)),"")</f>
        <v/>
      </c>
      <c r="C2186" s="3" t="str">
        <f t="shared" si="231"/>
        <v/>
      </c>
      <c r="D2186" s="4" t="str">
        <f t="shared" si="232"/>
        <v/>
      </c>
      <c r="E2186" s="4" t="str">
        <f t="shared" si="233"/>
        <v/>
      </c>
      <c r="F2186" s="1" t="str">
        <f t="shared" si="234"/>
        <v/>
      </c>
      <c r="H2186" s="4" t="str">
        <f t="shared" si="235"/>
        <v/>
      </c>
      <c r="I2186" s="4" t="str">
        <f t="shared" si="236"/>
        <v/>
      </c>
      <c r="J2186" s="4" t="str">
        <f t="shared" si="237"/>
        <v/>
      </c>
    </row>
    <row r="2187" spans="2:10" x14ac:dyDescent="0.25">
      <c r="B2187" s="2" t="str">
        <f>IF(COUNT($B$16:B2186)&lt;=24*$D$12,IF(DAY(B2186)=1,DATE(YEAR(B2186),MONTH(B2186),15),DATE(YEAR(B2186),MONTH(B2186)+1,1)),"")</f>
        <v/>
      </c>
      <c r="C2187" s="3" t="str">
        <f t="shared" si="231"/>
        <v/>
      </c>
      <c r="D2187" s="4" t="str">
        <f t="shared" si="232"/>
        <v/>
      </c>
      <c r="E2187" s="4" t="str">
        <f t="shared" si="233"/>
        <v/>
      </c>
      <c r="F2187" s="1" t="str">
        <f t="shared" si="234"/>
        <v/>
      </c>
      <c r="H2187" s="4" t="str">
        <f t="shared" si="235"/>
        <v/>
      </c>
      <c r="I2187" s="4" t="str">
        <f t="shared" si="236"/>
        <v/>
      </c>
      <c r="J2187" s="4" t="str">
        <f t="shared" si="237"/>
        <v/>
      </c>
    </row>
    <row r="2188" spans="2:10" x14ac:dyDescent="0.25">
      <c r="B2188" s="2" t="str">
        <f>IF(COUNT($B$16:B2187)&lt;=24*$D$12,IF(DAY(B2187)=1,DATE(YEAR(B2187),MONTH(B2187),15),DATE(YEAR(B2187),MONTH(B2187)+1,1)),"")</f>
        <v/>
      </c>
      <c r="C2188" s="3" t="str">
        <f t="shared" si="231"/>
        <v/>
      </c>
      <c r="D2188" s="4" t="str">
        <f t="shared" si="232"/>
        <v/>
      </c>
      <c r="E2188" s="4" t="str">
        <f t="shared" si="233"/>
        <v/>
      </c>
      <c r="F2188" s="1" t="str">
        <f t="shared" si="234"/>
        <v/>
      </c>
      <c r="H2188" s="4" t="str">
        <f t="shared" si="235"/>
        <v/>
      </c>
      <c r="I2188" s="4" t="str">
        <f t="shared" si="236"/>
        <v/>
      </c>
      <c r="J2188" s="4" t="str">
        <f t="shared" si="237"/>
        <v/>
      </c>
    </row>
    <row r="2189" spans="2:10" x14ac:dyDescent="0.25">
      <c r="B2189" s="2" t="str">
        <f>IF(COUNT($B$16:B2188)&lt;=24*$D$12,IF(DAY(B2188)=1,DATE(YEAR(B2188),MONTH(B2188),15),DATE(YEAR(B2188),MONTH(B2188)+1,1)),"")</f>
        <v/>
      </c>
      <c r="C2189" s="3" t="str">
        <f t="shared" si="231"/>
        <v/>
      </c>
      <c r="D2189" s="4" t="str">
        <f t="shared" si="232"/>
        <v/>
      </c>
      <c r="E2189" s="4" t="str">
        <f t="shared" si="233"/>
        <v/>
      </c>
      <c r="F2189" s="1" t="str">
        <f t="shared" si="234"/>
        <v/>
      </c>
      <c r="H2189" s="4" t="str">
        <f t="shared" si="235"/>
        <v/>
      </c>
      <c r="I2189" s="4" t="str">
        <f t="shared" si="236"/>
        <v/>
      </c>
      <c r="J2189" s="4" t="str">
        <f t="shared" si="237"/>
        <v/>
      </c>
    </row>
    <row r="2190" spans="2:10" x14ac:dyDescent="0.25">
      <c r="B2190" s="2" t="str">
        <f>IF(COUNT($B$16:B2189)&lt;=24*$D$12,IF(DAY(B2189)=1,DATE(YEAR(B2189),MONTH(B2189),15),DATE(YEAR(B2189),MONTH(B2189)+1,1)),"")</f>
        <v/>
      </c>
      <c r="C2190" s="3" t="str">
        <f t="shared" si="231"/>
        <v/>
      </c>
      <c r="D2190" s="4" t="str">
        <f t="shared" si="232"/>
        <v/>
      </c>
      <c r="E2190" s="4" t="str">
        <f t="shared" si="233"/>
        <v/>
      </c>
      <c r="F2190" s="1" t="str">
        <f t="shared" si="234"/>
        <v/>
      </c>
      <c r="H2190" s="4" t="str">
        <f t="shared" si="235"/>
        <v/>
      </c>
      <c r="I2190" s="4" t="str">
        <f t="shared" si="236"/>
        <v/>
      </c>
      <c r="J2190" s="4" t="str">
        <f t="shared" si="237"/>
        <v/>
      </c>
    </row>
    <row r="2191" spans="2:10" x14ac:dyDescent="0.25">
      <c r="B2191" s="2" t="str">
        <f>IF(COUNT($B$16:B2190)&lt;=24*$D$12,IF(DAY(B2190)=1,DATE(YEAR(B2190),MONTH(B2190),15),DATE(YEAR(B2190),MONTH(B2190)+1,1)),"")</f>
        <v/>
      </c>
      <c r="C2191" s="3" t="str">
        <f t="shared" si="231"/>
        <v/>
      </c>
      <c r="D2191" s="4" t="str">
        <f t="shared" si="232"/>
        <v/>
      </c>
      <c r="E2191" s="4" t="str">
        <f t="shared" si="233"/>
        <v/>
      </c>
      <c r="F2191" s="1" t="str">
        <f t="shared" si="234"/>
        <v/>
      </c>
      <c r="H2191" s="4" t="str">
        <f t="shared" si="235"/>
        <v/>
      </c>
      <c r="I2191" s="4" t="str">
        <f t="shared" si="236"/>
        <v/>
      </c>
      <c r="J2191" s="4" t="str">
        <f t="shared" si="237"/>
        <v/>
      </c>
    </row>
    <row r="2192" spans="2:10" x14ac:dyDescent="0.25">
      <c r="B2192" s="2" t="str">
        <f>IF(COUNT($B$16:B2191)&lt;=24*$D$12,IF(DAY(B2191)=1,DATE(YEAR(B2191),MONTH(B2191),15),DATE(YEAR(B2191),MONTH(B2191)+1,1)),"")</f>
        <v/>
      </c>
      <c r="C2192" s="3" t="str">
        <f t="shared" si="231"/>
        <v/>
      </c>
      <c r="D2192" s="4" t="str">
        <f t="shared" si="232"/>
        <v/>
      </c>
      <c r="E2192" s="4" t="str">
        <f t="shared" si="233"/>
        <v/>
      </c>
      <c r="F2192" s="1" t="str">
        <f t="shared" si="234"/>
        <v/>
      </c>
      <c r="H2192" s="4" t="str">
        <f t="shared" si="235"/>
        <v/>
      </c>
      <c r="I2192" s="4" t="str">
        <f t="shared" si="236"/>
        <v/>
      </c>
      <c r="J2192" s="4" t="str">
        <f t="shared" si="237"/>
        <v/>
      </c>
    </row>
    <row r="2193" spans="2:10" x14ac:dyDescent="0.25">
      <c r="B2193" s="2" t="str">
        <f>IF(COUNT($B$16:B2192)&lt;=24*$D$12,IF(DAY(B2192)=1,DATE(YEAR(B2192),MONTH(B2192),15),DATE(YEAR(B2192),MONTH(B2192)+1,1)),"")</f>
        <v/>
      </c>
      <c r="C2193" s="3" t="str">
        <f t="shared" ref="C2193:C2256" si="238">IF(B2193&lt;&gt;"",IF(AND(MONTH(B2193)=1,DAY(B2193)=1),VLOOKUP(DATE(YEAR(B2193)-1,1,1),B:C,2,FALSE)*(1+$D$9),C2192),"")</f>
        <v/>
      </c>
      <c r="D2193" s="4" t="str">
        <f t="shared" ref="D2193:D2256" si="239">IF(C2194&lt;&gt;"",(C2193*$D$7)/24,"")</f>
        <v/>
      </c>
      <c r="E2193" s="4" t="str">
        <f t="shared" ref="E2193:E2256" si="240">IF(C2194&lt;&gt;"",C2193*$D$8/24,"")</f>
        <v/>
      </c>
      <c r="F2193" s="1" t="str">
        <f t="shared" ref="F2193:F2256" si="241">IF(B2193&lt;&gt;"",IF(AND(DAY(B2193)=1,MONTH(B2193)=1),VLOOKUP(DATE(YEAR(B2193)-1,1,1),B:C,2,FALSE)*$D$8,0),"")</f>
        <v/>
      </c>
      <c r="H2193" s="4" t="str">
        <f t="shared" ref="H2193:H2256" si="242">IF(B2193&lt;&gt;"",H2192*(1+$D$10)^(1/24)+SUM(D2193:E2193),"")</f>
        <v/>
      </c>
      <c r="I2193" s="4" t="str">
        <f t="shared" ref="I2193:I2256" si="243">IF(B2193&lt;&gt;"",I2192*(1+$D$10)^(1/24)+IF(D2193&lt;&gt;"",D2193,0)+F2193,"")</f>
        <v/>
      </c>
      <c r="J2193" s="4" t="str">
        <f t="shared" ref="J2193:J2256" si="244">IF(B2194&lt;&gt;"",H2193-I2193,"")</f>
        <v/>
      </c>
    </row>
    <row r="2194" spans="2:10" x14ac:dyDescent="0.25">
      <c r="B2194" s="2" t="str">
        <f>IF(COUNT($B$16:B2193)&lt;=24*$D$12,IF(DAY(B2193)=1,DATE(YEAR(B2193),MONTH(B2193),15),DATE(YEAR(B2193),MONTH(B2193)+1,1)),"")</f>
        <v/>
      </c>
      <c r="C2194" s="3" t="str">
        <f t="shared" si="238"/>
        <v/>
      </c>
      <c r="D2194" s="4" t="str">
        <f t="shared" si="239"/>
        <v/>
      </c>
      <c r="E2194" s="4" t="str">
        <f t="shared" si="240"/>
        <v/>
      </c>
      <c r="F2194" s="1" t="str">
        <f t="shared" si="241"/>
        <v/>
      </c>
      <c r="H2194" s="4" t="str">
        <f t="shared" si="242"/>
        <v/>
      </c>
      <c r="I2194" s="4" t="str">
        <f t="shared" si="243"/>
        <v/>
      </c>
      <c r="J2194" s="4" t="str">
        <f t="shared" si="244"/>
        <v/>
      </c>
    </row>
    <row r="2195" spans="2:10" x14ac:dyDescent="0.25">
      <c r="B2195" s="2" t="str">
        <f>IF(COUNT($B$16:B2194)&lt;=24*$D$12,IF(DAY(B2194)=1,DATE(YEAR(B2194),MONTH(B2194),15),DATE(YEAR(B2194),MONTH(B2194)+1,1)),"")</f>
        <v/>
      </c>
      <c r="C2195" s="3" t="str">
        <f t="shared" si="238"/>
        <v/>
      </c>
      <c r="D2195" s="4" t="str">
        <f t="shared" si="239"/>
        <v/>
      </c>
      <c r="E2195" s="4" t="str">
        <f t="shared" si="240"/>
        <v/>
      </c>
      <c r="F2195" s="1" t="str">
        <f t="shared" si="241"/>
        <v/>
      </c>
      <c r="H2195" s="4" t="str">
        <f t="shared" si="242"/>
        <v/>
      </c>
      <c r="I2195" s="4" t="str">
        <f t="shared" si="243"/>
        <v/>
      </c>
      <c r="J2195" s="4" t="str">
        <f t="shared" si="244"/>
        <v/>
      </c>
    </row>
    <row r="2196" spans="2:10" x14ac:dyDescent="0.25">
      <c r="B2196" s="2" t="str">
        <f>IF(COUNT($B$16:B2195)&lt;=24*$D$12,IF(DAY(B2195)=1,DATE(YEAR(B2195),MONTH(B2195),15),DATE(YEAR(B2195),MONTH(B2195)+1,1)),"")</f>
        <v/>
      </c>
      <c r="C2196" s="3" t="str">
        <f t="shared" si="238"/>
        <v/>
      </c>
      <c r="D2196" s="4" t="str">
        <f t="shared" si="239"/>
        <v/>
      </c>
      <c r="E2196" s="4" t="str">
        <f t="shared" si="240"/>
        <v/>
      </c>
      <c r="F2196" s="1" t="str">
        <f t="shared" si="241"/>
        <v/>
      </c>
      <c r="H2196" s="4" t="str">
        <f t="shared" si="242"/>
        <v/>
      </c>
      <c r="I2196" s="4" t="str">
        <f t="shared" si="243"/>
        <v/>
      </c>
      <c r="J2196" s="4" t="str">
        <f t="shared" si="244"/>
        <v/>
      </c>
    </row>
    <row r="2197" spans="2:10" x14ac:dyDescent="0.25">
      <c r="B2197" s="2" t="str">
        <f>IF(COUNT($B$16:B2196)&lt;=24*$D$12,IF(DAY(B2196)=1,DATE(YEAR(B2196),MONTH(B2196),15),DATE(YEAR(B2196),MONTH(B2196)+1,1)),"")</f>
        <v/>
      </c>
      <c r="C2197" s="3" t="str">
        <f t="shared" si="238"/>
        <v/>
      </c>
      <c r="D2197" s="4" t="str">
        <f t="shared" si="239"/>
        <v/>
      </c>
      <c r="E2197" s="4" t="str">
        <f t="shared" si="240"/>
        <v/>
      </c>
      <c r="F2197" s="1" t="str">
        <f t="shared" si="241"/>
        <v/>
      </c>
      <c r="H2197" s="4" t="str">
        <f t="shared" si="242"/>
        <v/>
      </c>
      <c r="I2197" s="4" t="str">
        <f t="shared" si="243"/>
        <v/>
      </c>
      <c r="J2197" s="4" t="str">
        <f t="shared" si="244"/>
        <v/>
      </c>
    </row>
    <row r="2198" spans="2:10" x14ac:dyDescent="0.25">
      <c r="B2198" s="2" t="str">
        <f>IF(COUNT($B$16:B2197)&lt;=24*$D$12,IF(DAY(B2197)=1,DATE(YEAR(B2197),MONTH(B2197),15),DATE(YEAR(B2197),MONTH(B2197)+1,1)),"")</f>
        <v/>
      </c>
      <c r="C2198" s="3" t="str">
        <f t="shared" si="238"/>
        <v/>
      </c>
      <c r="D2198" s="4" t="str">
        <f t="shared" si="239"/>
        <v/>
      </c>
      <c r="E2198" s="4" t="str">
        <f t="shared" si="240"/>
        <v/>
      </c>
      <c r="F2198" s="1" t="str">
        <f t="shared" si="241"/>
        <v/>
      </c>
      <c r="H2198" s="4" t="str">
        <f t="shared" si="242"/>
        <v/>
      </c>
      <c r="I2198" s="4" t="str">
        <f t="shared" si="243"/>
        <v/>
      </c>
      <c r="J2198" s="4" t="str">
        <f t="shared" si="244"/>
        <v/>
      </c>
    </row>
    <row r="2199" spans="2:10" x14ac:dyDescent="0.25">
      <c r="B2199" s="2" t="str">
        <f>IF(COUNT($B$16:B2198)&lt;=24*$D$12,IF(DAY(B2198)=1,DATE(YEAR(B2198),MONTH(B2198),15),DATE(YEAR(B2198),MONTH(B2198)+1,1)),"")</f>
        <v/>
      </c>
      <c r="C2199" s="3" t="str">
        <f t="shared" si="238"/>
        <v/>
      </c>
      <c r="D2199" s="4" t="str">
        <f t="shared" si="239"/>
        <v/>
      </c>
      <c r="E2199" s="4" t="str">
        <f t="shared" si="240"/>
        <v/>
      </c>
      <c r="F2199" s="1" t="str">
        <f t="shared" si="241"/>
        <v/>
      </c>
      <c r="H2199" s="4" t="str">
        <f t="shared" si="242"/>
        <v/>
      </c>
      <c r="I2199" s="4" t="str">
        <f t="shared" si="243"/>
        <v/>
      </c>
      <c r="J2199" s="4" t="str">
        <f t="shared" si="244"/>
        <v/>
      </c>
    </row>
    <row r="2200" spans="2:10" x14ac:dyDescent="0.25">
      <c r="B2200" s="2" t="str">
        <f>IF(COUNT($B$16:B2199)&lt;=24*$D$12,IF(DAY(B2199)=1,DATE(YEAR(B2199),MONTH(B2199),15),DATE(YEAR(B2199),MONTH(B2199)+1,1)),"")</f>
        <v/>
      </c>
      <c r="C2200" s="3" t="str">
        <f t="shared" si="238"/>
        <v/>
      </c>
      <c r="D2200" s="4" t="str">
        <f t="shared" si="239"/>
        <v/>
      </c>
      <c r="E2200" s="4" t="str">
        <f t="shared" si="240"/>
        <v/>
      </c>
      <c r="F2200" s="1" t="str">
        <f t="shared" si="241"/>
        <v/>
      </c>
      <c r="H2200" s="4" t="str">
        <f t="shared" si="242"/>
        <v/>
      </c>
      <c r="I2200" s="4" t="str">
        <f t="shared" si="243"/>
        <v/>
      </c>
      <c r="J2200" s="4" t="str">
        <f t="shared" si="244"/>
        <v/>
      </c>
    </row>
    <row r="2201" spans="2:10" x14ac:dyDescent="0.25">
      <c r="B2201" s="2" t="str">
        <f>IF(COUNT($B$16:B2200)&lt;=24*$D$12,IF(DAY(B2200)=1,DATE(YEAR(B2200),MONTH(B2200),15),DATE(YEAR(B2200),MONTH(B2200)+1,1)),"")</f>
        <v/>
      </c>
      <c r="C2201" s="3" t="str">
        <f t="shared" si="238"/>
        <v/>
      </c>
      <c r="D2201" s="4" t="str">
        <f t="shared" si="239"/>
        <v/>
      </c>
      <c r="E2201" s="4" t="str">
        <f t="shared" si="240"/>
        <v/>
      </c>
      <c r="F2201" s="1" t="str">
        <f t="shared" si="241"/>
        <v/>
      </c>
      <c r="H2201" s="4" t="str">
        <f t="shared" si="242"/>
        <v/>
      </c>
      <c r="I2201" s="4" t="str">
        <f t="shared" si="243"/>
        <v/>
      </c>
      <c r="J2201" s="4" t="str">
        <f t="shared" si="244"/>
        <v/>
      </c>
    </row>
    <row r="2202" spans="2:10" x14ac:dyDescent="0.25">
      <c r="B2202" s="2" t="str">
        <f>IF(COUNT($B$16:B2201)&lt;=24*$D$12,IF(DAY(B2201)=1,DATE(YEAR(B2201),MONTH(B2201),15),DATE(YEAR(B2201),MONTH(B2201)+1,1)),"")</f>
        <v/>
      </c>
      <c r="C2202" s="3" t="str">
        <f t="shared" si="238"/>
        <v/>
      </c>
      <c r="D2202" s="4" t="str">
        <f t="shared" si="239"/>
        <v/>
      </c>
      <c r="E2202" s="4" t="str">
        <f t="shared" si="240"/>
        <v/>
      </c>
      <c r="F2202" s="1" t="str">
        <f t="shared" si="241"/>
        <v/>
      </c>
      <c r="H2202" s="4" t="str">
        <f t="shared" si="242"/>
        <v/>
      </c>
      <c r="I2202" s="4" t="str">
        <f t="shared" si="243"/>
        <v/>
      </c>
      <c r="J2202" s="4" t="str">
        <f t="shared" si="244"/>
        <v/>
      </c>
    </row>
    <row r="2203" spans="2:10" x14ac:dyDescent="0.25">
      <c r="B2203" s="2" t="str">
        <f>IF(COUNT($B$16:B2202)&lt;=24*$D$12,IF(DAY(B2202)=1,DATE(YEAR(B2202),MONTH(B2202),15),DATE(YEAR(B2202),MONTH(B2202)+1,1)),"")</f>
        <v/>
      </c>
      <c r="C2203" s="3" t="str">
        <f t="shared" si="238"/>
        <v/>
      </c>
      <c r="D2203" s="4" t="str">
        <f t="shared" si="239"/>
        <v/>
      </c>
      <c r="E2203" s="4" t="str">
        <f t="shared" si="240"/>
        <v/>
      </c>
      <c r="F2203" s="1" t="str">
        <f t="shared" si="241"/>
        <v/>
      </c>
      <c r="H2203" s="4" t="str">
        <f t="shared" si="242"/>
        <v/>
      </c>
      <c r="I2203" s="4" t="str">
        <f t="shared" si="243"/>
        <v/>
      </c>
      <c r="J2203" s="4" t="str">
        <f t="shared" si="244"/>
        <v/>
      </c>
    </row>
    <row r="2204" spans="2:10" x14ac:dyDescent="0.25">
      <c r="B2204" s="2" t="str">
        <f>IF(COUNT($B$16:B2203)&lt;=24*$D$12,IF(DAY(B2203)=1,DATE(YEAR(B2203),MONTH(B2203),15),DATE(YEAR(B2203),MONTH(B2203)+1,1)),"")</f>
        <v/>
      </c>
      <c r="C2204" s="3" t="str">
        <f t="shared" si="238"/>
        <v/>
      </c>
      <c r="D2204" s="4" t="str">
        <f t="shared" si="239"/>
        <v/>
      </c>
      <c r="E2204" s="4" t="str">
        <f t="shared" si="240"/>
        <v/>
      </c>
      <c r="F2204" s="1" t="str">
        <f t="shared" si="241"/>
        <v/>
      </c>
      <c r="H2204" s="4" t="str">
        <f t="shared" si="242"/>
        <v/>
      </c>
      <c r="I2204" s="4" t="str">
        <f t="shared" si="243"/>
        <v/>
      </c>
      <c r="J2204" s="4" t="str">
        <f t="shared" si="244"/>
        <v/>
      </c>
    </row>
    <row r="2205" spans="2:10" x14ac:dyDescent="0.25">
      <c r="B2205" s="2" t="str">
        <f>IF(COUNT($B$16:B2204)&lt;=24*$D$12,IF(DAY(B2204)=1,DATE(YEAR(B2204),MONTH(B2204),15),DATE(YEAR(B2204),MONTH(B2204)+1,1)),"")</f>
        <v/>
      </c>
      <c r="C2205" s="3" t="str">
        <f t="shared" si="238"/>
        <v/>
      </c>
      <c r="D2205" s="4" t="str">
        <f t="shared" si="239"/>
        <v/>
      </c>
      <c r="E2205" s="4" t="str">
        <f t="shared" si="240"/>
        <v/>
      </c>
      <c r="F2205" s="1" t="str">
        <f t="shared" si="241"/>
        <v/>
      </c>
      <c r="H2205" s="4" t="str">
        <f t="shared" si="242"/>
        <v/>
      </c>
      <c r="I2205" s="4" t="str">
        <f t="shared" si="243"/>
        <v/>
      </c>
      <c r="J2205" s="4" t="str">
        <f t="shared" si="244"/>
        <v/>
      </c>
    </row>
    <row r="2206" spans="2:10" x14ac:dyDescent="0.25">
      <c r="B2206" s="2" t="str">
        <f>IF(COUNT($B$16:B2205)&lt;=24*$D$12,IF(DAY(B2205)=1,DATE(YEAR(B2205),MONTH(B2205),15),DATE(YEAR(B2205),MONTH(B2205)+1,1)),"")</f>
        <v/>
      </c>
      <c r="C2206" s="3" t="str">
        <f t="shared" si="238"/>
        <v/>
      </c>
      <c r="D2206" s="4" t="str">
        <f t="shared" si="239"/>
        <v/>
      </c>
      <c r="E2206" s="4" t="str">
        <f t="shared" si="240"/>
        <v/>
      </c>
      <c r="F2206" s="1" t="str">
        <f t="shared" si="241"/>
        <v/>
      </c>
      <c r="H2206" s="4" t="str">
        <f t="shared" si="242"/>
        <v/>
      </c>
      <c r="I2206" s="4" t="str">
        <f t="shared" si="243"/>
        <v/>
      </c>
      <c r="J2206" s="4" t="str">
        <f t="shared" si="244"/>
        <v/>
      </c>
    </row>
    <row r="2207" spans="2:10" x14ac:dyDescent="0.25">
      <c r="B2207" s="2" t="str">
        <f>IF(COUNT($B$16:B2206)&lt;=24*$D$12,IF(DAY(B2206)=1,DATE(YEAR(B2206),MONTH(B2206),15),DATE(YEAR(B2206),MONTH(B2206)+1,1)),"")</f>
        <v/>
      </c>
      <c r="C2207" s="3" t="str">
        <f t="shared" si="238"/>
        <v/>
      </c>
      <c r="D2207" s="4" t="str">
        <f t="shared" si="239"/>
        <v/>
      </c>
      <c r="E2207" s="4" t="str">
        <f t="shared" si="240"/>
        <v/>
      </c>
      <c r="F2207" s="1" t="str">
        <f t="shared" si="241"/>
        <v/>
      </c>
      <c r="H2207" s="4" t="str">
        <f t="shared" si="242"/>
        <v/>
      </c>
      <c r="I2207" s="4" t="str">
        <f t="shared" si="243"/>
        <v/>
      </c>
      <c r="J2207" s="4" t="str">
        <f t="shared" si="244"/>
        <v/>
      </c>
    </row>
    <row r="2208" spans="2:10" x14ac:dyDescent="0.25">
      <c r="B2208" s="2" t="str">
        <f>IF(COUNT($B$16:B2207)&lt;=24*$D$12,IF(DAY(B2207)=1,DATE(YEAR(B2207),MONTH(B2207),15),DATE(YEAR(B2207),MONTH(B2207)+1,1)),"")</f>
        <v/>
      </c>
      <c r="C2208" s="3" t="str">
        <f t="shared" si="238"/>
        <v/>
      </c>
      <c r="D2208" s="4" t="str">
        <f t="shared" si="239"/>
        <v/>
      </c>
      <c r="E2208" s="4" t="str">
        <f t="shared" si="240"/>
        <v/>
      </c>
      <c r="F2208" s="1" t="str">
        <f t="shared" si="241"/>
        <v/>
      </c>
      <c r="H2208" s="4" t="str">
        <f t="shared" si="242"/>
        <v/>
      </c>
      <c r="I2208" s="4" t="str">
        <f t="shared" si="243"/>
        <v/>
      </c>
      <c r="J2208" s="4" t="str">
        <f t="shared" si="244"/>
        <v/>
      </c>
    </row>
    <row r="2209" spans="2:10" x14ac:dyDescent="0.25">
      <c r="B2209" s="2" t="str">
        <f>IF(COUNT($B$16:B2208)&lt;=24*$D$12,IF(DAY(B2208)=1,DATE(YEAR(B2208),MONTH(B2208),15),DATE(YEAR(B2208),MONTH(B2208)+1,1)),"")</f>
        <v/>
      </c>
      <c r="C2209" s="3" t="str">
        <f t="shared" si="238"/>
        <v/>
      </c>
      <c r="D2209" s="4" t="str">
        <f t="shared" si="239"/>
        <v/>
      </c>
      <c r="E2209" s="4" t="str">
        <f t="shared" si="240"/>
        <v/>
      </c>
      <c r="F2209" s="1" t="str">
        <f t="shared" si="241"/>
        <v/>
      </c>
      <c r="H2209" s="4" t="str">
        <f t="shared" si="242"/>
        <v/>
      </c>
      <c r="I2209" s="4" t="str">
        <f t="shared" si="243"/>
        <v/>
      </c>
      <c r="J2209" s="4" t="str">
        <f t="shared" si="244"/>
        <v/>
      </c>
    </row>
    <row r="2210" spans="2:10" x14ac:dyDescent="0.25">
      <c r="B2210" s="2" t="str">
        <f>IF(COUNT($B$16:B2209)&lt;=24*$D$12,IF(DAY(B2209)=1,DATE(YEAR(B2209),MONTH(B2209),15),DATE(YEAR(B2209),MONTH(B2209)+1,1)),"")</f>
        <v/>
      </c>
      <c r="C2210" s="3" t="str">
        <f t="shared" si="238"/>
        <v/>
      </c>
      <c r="D2210" s="4" t="str">
        <f t="shared" si="239"/>
        <v/>
      </c>
      <c r="E2210" s="4" t="str">
        <f t="shared" si="240"/>
        <v/>
      </c>
      <c r="F2210" s="1" t="str">
        <f t="shared" si="241"/>
        <v/>
      </c>
      <c r="H2210" s="4" t="str">
        <f t="shared" si="242"/>
        <v/>
      </c>
      <c r="I2210" s="4" t="str">
        <f t="shared" si="243"/>
        <v/>
      </c>
      <c r="J2210" s="4" t="str">
        <f t="shared" si="244"/>
        <v/>
      </c>
    </row>
    <row r="2211" spans="2:10" x14ac:dyDescent="0.25">
      <c r="B2211" s="2" t="str">
        <f>IF(COUNT($B$16:B2210)&lt;=24*$D$12,IF(DAY(B2210)=1,DATE(YEAR(B2210),MONTH(B2210),15),DATE(YEAR(B2210),MONTH(B2210)+1,1)),"")</f>
        <v/>
      </c>
      <c r="C2211" s="3" t="str">
        <f t="shared" si="238"/>
        <v/>
      </c>
      <c r="D2211" s="4" t="str">
        <f t="shared" si="239"/>
        <v/>
      </c>
      <c r="E2211" s="4" t="str">
        <f t="shared" si="240"/>
        <v/>
      </c>
      <c r="F2211" s="1" t="str">
        <f t="shared" si="241"/>
        <v/>
      </c>
      <c r="H2211" s="4" t="str">
        <f t="shared" si="242"/>
        <v/>
      </c>
      <c r="I2211" s="4" t="str">
        <f t="shared" si="243"/>
        <v/>
      </c>
      <c r="J2211" s="4" t="str">
        <f t="shared" si="244"/>
        <v/>
      </c>
    </row>
    <row r="2212" spans="2:10" x14ac:dyDescent="0.25">
      <c r="B2212" s="2" t="str">
        <f>IF(COUNT($B$16:B2211)&lt;=24*$D$12,IF(DAY(B2211)=1,DATE(YEAR(B2211),MONTH(B2211),15),DATE(YEAR(B2211),MONTH(B2211)+1,1)),"")</f>
        <v/>
      </c>
      <c r="C2212" s="3" t="str">
        <f t="shared" si="238"/>
        <v/>
      </c>
      <c r="D2212" s="4" t="str">
        <f t="shared" si="239"/>
        <v/>
      </c>
      <c r="E2212" s="4" t="str">
        <f t="shared" si="240"/>
        <v/>
      </c>
      <c r="F2212" s="1" t="str">
        <f t="shared" si="241"/>
        <v/>
      </c>
      <c r="H2212" s="4" t="str">
        <f t="shared" si="242"/>
        <v/>
      </c>
      <c r="I2212" s="4" t="str">
        <f t="shared" si="243"/>
        <v/>
      </c>
      <c r="J2212" s="4" t="str">
        <f t="shared" si="244"/>
        <v/>
      </c>
    </row>
    <row r="2213" spans="2:10" x14ac:dyDescent="0.25">
      <c r="B2213" s="2" t="str">
        <f>IF(COUNT($B$16:B2212)&lt;=24*$D$12,IF(DAY(B2212)=1,DATE(YEAR(B2212),MONTH(B2212),15),DATE(YEAR(B2212),MONTH(B2212)+1,1)),"")</f>
        <v/>
      </c>
      <c r="C2213" s="3" t="str">
        <f t="shared" si="238"/>
        <v/>
      </c>
      <c r="D2213" s="4" t="str">
        <f t="shared" si="239"/>
        <v/>
      </c>
      <c r="E2213" s="4" t="str">
        <f t="shared" si="240"/>
        <v/>
      </c>
      <c r="F2213" s="1" t="str">
        <f t="shared" si="241"/>
        <v/>
      </c>
      <c r="H2213" s="4" t="str">
        <f t="shared" si="242"/>
        <v/>
      </c>
      <c r="I2213" s="4" t="str">
        <f t="shared" si="243"/>
        <v/>
      </c>
      <c r="J2213" s="4" t="str">
        <f t="shared" si="244"/>
        <v/>
      </c>
    </row>
    <row r="2214" spans="2:10" x14ac:dyDescent="0.25">
      <c r="B2214" s="2" t="str">
        <f>IF(COUNT($B$16:B2213)&lt;=24*$D$12,IF(DAY(B2213)=1,DATE(YEAR(B2213),MONTH(B2213),15),DATE(YEAR(B2213),MONTH(B2213)+1,1)),"")</f>
        <v/>
      </c>
      <c r="C2214" s="3" t="str">
        <f t="shared" si="238"/>
        <v/>
      </c>
      <c r="D2214" s="4" t="str">
        <f t="shared" si="239"/>
        <v/>
      </c>
      <c r="E2214" s="4" t="str">
        <f t="shared" si="240"/>
        <v/>
      </c>
      <c r="F2214" s="1" t="str">
        <f t="shared" si="241"/>
        <v/>
      </c>
      <c r="H2214" s="4" t="str">
        <f t="shared" si="242"/>
        <v/>
      </c>
      <c r="I2214" s="4" t="str">
        <f t="shared" si="243"/>
        <v/>
      </c>
      <c r="J2214" s="4" t="str">
        <f t="shared" si="244"/>
        <v/>
      </c>
    </row>
    <row r="2215" spans="2:10" x14ac:dyDescent="0.25">
      <c r="B2215" s="2" t="str">
        <f>IF(COUNT($B$16:B2214)&lt;=24*$D$12,IF(DAY(B2214)=1,DATE(YEAR(B2214),MONTH(B2214),15),DATE(YEAR(B2214),MONTH(B2214)+1,1)),"")</f>
        <v/>
      </c>
      <c r="C2215" s="3" t="str">
        <f t="shared" si="238"/>
        <v/>
      </c>
      <c r="D2215" s="4" t="str">
        <f t="shared" si="239"/>
        <v/>
      </c>
      <c r="E2215" s="4" t="str">
        <f t="shared" si="240"/>
        <v/>
      </c>
      <c r="F2215" s="1" t="str">
        <f t="shared" si="241"/>
        <v/>
      </c>
      <c r="H2215" s="4" t="str">
        <f t="shared" si="242"/>
        <v/>
      </c>
      <c r="I2215" s="4" t="str">
        <f t="shared" si="243"/>
        <v/>
      </c>
      <c r="J2215" s="4" t="str">
        <f t="shared" si="244"/>
        <v/>
      </c>
    </row>
    <row r="2216" spans="2:10" x14ac:dyDescent="0.25">
      <c r="B2216" s="2" t="str">
        <f>IF(COUNT($B$16:B2215)&lt;=24*$D$12,IF(DAY(B2215)=1,DATE(YEAR(B2215),MONTH(B2215),15),DATE(YEAR(B2215),MONTH(B2215)+1,1)),"")</f>
        <v/>
      </c>
      <c r="C2216" s="3" t="str">
        <f t="shared" si="238"/>
        <v/>
      </c>
      <c r="D2216" s="4" t="str">
        <f t="shared" si="239"/>
        <v/>
      </c>
      <c r="E2216" s="4" t="str">
        <f t="shared" si="240"/>
        <v/>
      </c>
      <c r="F2216" s="1" t="str">
        <f t="shared" si="241"/>
        <v/>
      </c>
      <c r="H2216" s="4" t="str">
        <f t="shared" si="242"/>
        <v/>
      </c>
      <c r="I2216" s="4" t="str">
        <f t="shared" si="243"/>
        <v/>
      </c>
      <c r="J2216" s="4" t="str">
        <f t="shared" si="244"/>
        <v/>
      </c>
    </row>
    <row r="2217" spans="2:10" x14ac:dyDescent="0.25">
      <c r="B2217" s="2" t="str">
        <f>IF(COUNT($B$16:B2216)&lt;=24*$D$12,IF(DAY(B2216)=1,DATE(YEAR(B2216),MONTH(B2216),15),DATE(YEAR(B2216),MONTH(B2216)+1,1)),"")</f>
        <v/>
      </c>
      <c r="C2217" s="3" t="str">
        <f t="shared" si="238"/>
        <v/>
      </c>
      <c r="D2217" s="4" t="str">
        <f t="shared" si="239"/>
        <v/>
      </c>
      <c r="E2217" s="4" t="str">
        <f t="shared" si="240"/>
        <v/>
      </c>
      <c r="F2217" s="1" t="str">
        <f t="shared" si="241"/>
        <v/>
      </c>
      <c r="H2217" s="4" t="str">
        <f t="shared" si="242"/>
        <v/>
      </c>
      <c r="I2217" s="4" t="str">
        <f t="shared" si="243"/>
        <v/>
      </c>
      <c r="J2217" s="4" t="str">
        <f t="shared" si="244"/>
        <v/>
      </c>
    </row>
    <row r="2218" spans="2:10" x14ac:dyDescent="0.25">
      <c r="B2218" s="2" t="str">
        <f>IF(COUNT($B$16:B2217)&lt;=24*$D$12,IF(DAY(B2217)=1,DATE(YEAR(B2217),MONTH(B2217),15),DATE(YEAR(B2217),MONTH(B2217)+1,1)),"")</f>
        <v/>
      </c>
      <c r="C2218" s="3" t="str">
        <f t="shared" si="238"/>
        <v/>
      </c>
      <c r="D2218" s="4" t="str">
        <f t="shared" si="239"/>
        <v/>
      </c>
      <c r="E2218" s="4" t="str">
        <f t="shared" si="240"/>
        <v/>
      </c>
      <c r="F2218" s="1" t="str">
        <f t="shared" si="241"/>
        <v/>
      </c>
      <c r="H2218" s="4" t="str">
        <f t="shared" si="242"/>
        <v/>
      </c>
      <c r="I2218" s="4" t="str">
        <f t="shared" si="243"/>
        <v/>
      </c>
      <c r="J2218" s="4" t="str">
        <f t="shared" si="244"/>
        <v/>
      </c>
    </row>
    <row r="2219" spans="2:10" x14ac:dyDescent="0.25">
      <c r="B2219" s="2" t="str">
        <f>IF(COUNT($B$16:B2218)&lt;=24*$D$12,IF(DAY(B2218)=1,DATE(YEAR(B2218),MONTH(B2218),15),DATE(YEAR(B2218),MONTH(B2218)+1,1)),"")</f>
        <v/>
      </c>
      <c r="C2219" s="3" t="str">
        <f t="shared" si="238"/>
        <v/>
      </c>
      <c r="D2219" s="4" t="str">
        <f t="shared" si="239"/>
        <v/>
      </c>
      <c r="E2219" s="4" t="str">
        <f t="shared" si="240"/>
        <v/>
      </c>
      <c r="F2219" s="1" t="str">
        <f t="shared" si="241"/>
        <v/>
      </c>
      <c r="H2219" s="4" t="str">
        <f t="shared" si="242"/>
        <v/>
      </c>
      <c r="I2219" s="4" t="str">
        <f t="shared" si="243"/>
        <v/>
      </c>
      <c r="J2219" s="4" t="str">
        <f t="shared" si="244"/>
        <v/>
      </c>
    </row>
    <row r="2220" spans="2:10" x14ac:dyDescent="0.25">
      <c r="B2220" s="2" t="str">
        <f>IF(COUNT($B$16:B2219)&lt;=24*$D$12,IF(DAY(B2219)=1,DATE(YEAR(B2219),MONTH(B2219),15),DATE(YEAR(B2219),MONTH(B2219)+1,1)),"")</f>
        <v/>
      </c>
      <c r="C2220" s="3" t="str">
        <f t="shared" si="238"/>
        <v/>
      </c>
      <c r="D2220" s="4" t="str">
        <f t="shared" si="239"/>
        <v/>
      </c>
      <c r="E2220" s="4" t="str">
        <f t="shared" si="240"/>
        <v/>
      </c>
      <c r="F2220" s="1" t="str">
        <f t="shared" si="241"/>
        <v/>
      </c>
      <c r="H2220" s="4" t="str">
        <f t="shared" si="242"/>
        <v/>
      </c>
      <c r="I2220" s="4" t="str">
        <f t="shared" si="243"/>
        <v/>
      </c>
      <c r="J2220" s="4" t="str">
        <f t="shared" si="244"/>
        <v/>
      </c>
    </row>
    <row r="2221" spans="2:10" x14ac:dyDescent="0.25">
      <c r="B2221" s="2" t="str">
        <f>IF(COUNT($B$16:B2220)&lt;=24*$D$12,IF(DAY(B2220)=1,DATE(YEAR(B2220),MONTH(B2220),15),DATE(YEAR(B2220),MONTH(B2220)+1,1)),"")</f>
        <v/>
      </c>
      <c r="C2221" s="3" t="str">
        <f t="shared" si="238"/>
        <v/>
      </c>
      <c r="D2221" s="4" t="str">
        <f t="shared" si="239"/>
        <v/>
      </c>
      <c r="E2221" s="4" t="str">
        <f t="shared" si="240"/>
        <v/>
      </c>
      <c r="F2221" s="1" t="str">
        <f t="shared" si="241"/>
        <v/>
      </c>
      <c r="H2221" s="4" t="str">
        <f t="shared" si="242"/>
        <v/>
      </c>
      <c r="I2221" s="4" t="str">
        <f t="shared" si="243"/>
        <v/>
      </c>
      <c r="J2221" s="4" t="str">
        <f t="shared" si="244"/>
        <v/>
      </c>
    </row>
    <row r="2222" spans="2:10" x14ac:dyDescent="0.25">
      <c r="B2222" s="2" t="str">
        <f>IF(COUNT($B$16:B2221)&lt;=24*$D$12,IF(DAY(B2221)=1,DATE(YEAR(B2221),MONTH(B2221),15),DATE(YEAR(B2221),MONTH(B2221)+1,1)),"")</f>
        <v/>
      </c>
      <c r="C2222" s="3" t="str">
        <f t="shared" si="238"/>
        <v/>
      </c>
      <c r="D2222" s="4" t="str">
        <f t="shared" si="239"/>
        <v/>
      </c>
      <c r="E2222" s="4" t="str">
        <f t="shared" si="240"/>
        <v/>
      </c>
      <c r="F2222" s="1" t="str">
        <f t="shared" si="241"/>
        <v/>
      </c>
      <c r="H2222" s="4" t="str">
        <f t="shared" si="242"/>
        <v/>
      </c>
      <c r="I2222" s="4" t="str">
        <f t="shared" si="243"/>
        <v/>
      </c>
      <c r="J2222" s="4" t="str">
        <f t="shared" si="244"/>
        <v/>
      </c>
    </row>
    <row r="2223" spans="2:10" x14ac:dyDescent="0.25">
      <c r="B2223" s="2" t="str">
        <f>IF(COUNT($B$16:B2222)&lt;=24*$D$12,IF(DAY(B2222)=1,DATE(YEAR(B2222),MONTH(B2222),15),DATE(YEAR(B2222),MONTH(B2222)+1,1)),"")</f>
        <v/>
      </c>
      <c r="C2223" s="3" t="str">
        <f t="shared" si="238"/>
        <v/>
      </c>
      <c r="D2223" s="4" t="str">
        <f t="shared" si="239"/>
        <v/>
      </c>
      <c r="E2223" s="4" t="str">
        <f t="shared" si="240"/>
        <v/>
      </c>
      <c r="F2223" s="1" t="str">
        <f t="shared" si="241"/>
        <v/>
      </c>
      <c r="H2223" s="4" t="str">
        <f t="shared" si="242"/>
        <v/>
      </c>
      <c r="I2223" s="4" t="str">
        <f t="shared" si="243"/>
        <v/>
      </c>
      <c r="J2223" s="4" t="str">
        <f t="shared" si="244"/>
        <v/>
      </c>
    </row>
    <row r="2224" spans="2:10" x14ac:dyDescent="0.25">
      <c r="B2224" s="2" t="str">
        <f>IF(COUNT($B$16:B2223)&lt;=24*$D$12,IF(DAY(B2223)=1,DATE(YEAR(B2223),MONTH(B2223),15),DATE(YEAR(B2223),MONTH(B2223)+1,1)),"")</f>
        <v/>
      </c>
      <c r="C2224" s="3" t="str">
        <f t="shared" si="238"/>
        <v/>
      </c>
      <c r="D2224" s="4" t="str">
        <f t="shared" si="239"/>
        <v/>
      </c>
      <c r="E2224" s="4" t="str">
        <f t="shared" si="240"/>
        <v/>
      </c>
      <c r="F2224" s="1" t="str">
        <f t="shared" si="241"/>
        <v/>
      </c>
      <c r="H2224" s="4" t="str">
        <f t="shared" si="242"/>
        <v/>
      </c>
      <c r="I2224" s="4" t="str">
        <f t="shared" si="243"/>
        <v/>
      </c>
      <c r="J2224" s="4" t="str">
        <f t="shared" si="244"/>
        <v/>
      </c>
    </row>
    <row r="2225" spans="2:10" x14ac:dyDescent="0.25">
      <c r="B2225" s="2" t="str">
        <f>IF(COUNT($B$16:B2224)&lt;=24*$D$12,IF(DAY(B2224)=1,DATE(YEAR(B2224),MONTH(B2224),15),DATE(YEAR(B2224),MONTH(B2224)+1,1)),"")</f>
        <v/>
      </c>
      <c r="C2225" s="3" t="str">
        <f t="shared" si="238"/>
        <v/>
      </c>
      <c r="D2225" s="4" t="str">
        <f t="shared" si="239"/>
        <v/>
      </c>
      <c r="E2225" s="4" t="str">
        <f t="shared" si="240"/>
        <v/>
      </c>
      <c r="F2225" s="1" t="str">
        <f t="shared" si="241"/>
        <v/>
      </c>
      <c r="H2225" s="4" t="str">
        <f t="shared" si="242"/>
        <v/>
      </c>
      <c r="I2225" s="4" t="str">
        <f t="shared" si="243"/>
        <v/>
      </c>
      <c r="J2225" s="4" t="str">
        <f t="shared" si="244"/>
        <v/>
      </c>
    </row>
    <row r="2226" spans="2:10" x14ac:dyDescent="0.25">
      <c r="B2226" s="2" t="str">
        <f>IF(COUNT($B$16:B2225)&lt;=24*$D$12,IF(DAY(B2225)=1,DATE(YEAR(B2225),MONTH(B2225),15),DATE(YEAR(B2225),MONTH(B2225)+1,1)),"")</f>
        <v/>
      </c>
      <c r="C2226" s="3" t="str">
        <f t="shared" si="238"/>
        <v/>
      </c>
      <c r="D2226" s="4" t="str">
        <f t="shared" si="239"/>
        <v/>
      </c>
      <c r="E2226" s="4" t="str">
        <f t="shared" si="240"/>
        <v/>
      </c>
      <c r="F2226" s="1" t="str">
        <f t="shared" si="241"/>
        <v/>
      </c>
      <c r="H2226" s="4" t="str">
        <f t="shared" si="242"/>
        <v/>
      </c>
      <c r="I2226" s="4" t="str">
        <f t="shared" si="243"/>
        <v/>
      </c>
      <c r="J2226" s="4" t="str">
        <f t="shared" si="244"/>
        <v/>
      </c>
    </row>
    <row r="2227" spans="2:10" x14ac:dyDescent="0.25">
      <c r="B2227" s="2" t="str">
        <f>IF(COUNT($B$16:B2226)&lt;=24*$D$12,IF(DAY(B2226)=1,DATE(YEAR(B2226),MONTH(B2226),15),DATE(YEAR(B2226),MONTH(B2226)+1,1)),"")</f>
        <v/>
      </c>
      <c r="C2227" s="3" t="str">
        <f t="shared" si="238"/>
        <v/>
      </c>
      <c r="D2227" s="4" t="str">
        <f t="shared" si="239"/>
        <v/>
      </c>
      <c r="E2227" s="4" t="str">
        <f t="shared" si="240"/>
        <v/>
      </c>
      <c r="F2227" s="1" t="str">
        <f t="shared" si="241"/>
        <v/>
      </c>
      <c r="H2227" s="4" t="str">
        <f t="shared" si="242"/>
        <v/>
      </c>
      <c r="I2227" s="4" t="str">
        <f t="shared" si="243"/>
        <v/>
      </c>
      <c r="J2227" s="4" t="str">
        <f t="shared" si="244"/>
        <v/>
      </c>
    </row>
    <row r="2228" spans="2:10" x14ac:dyDescent="0.25">
      <c r="B2228" s="2" t="str">
        <f>IF(COUNT($B$16:B2227)&lt;=24*$D$12,IF(DAY(B2227)=1,DATE(YEAR(B2227),MONTH(B2227),15),DATE(YEAR(B2227),MONTH(B2227)+1,1)),"")</f>
        <v/>
      </c>
      <c r="C2228" s="3" t="str">
        <f t="shared" si="238"/>
        <v/>
      </c>
      <c r="D2228" s="4" t="str">
        <f t="shared" si="239"/>
        <v/>
      </c>
      <c r="E2228" s="4" t="str">
        <f t="shared" si="240"/>
        <v/>
      </c>
      <c r="F2228" s="1" t="str">
        <f t="shared" si="241"/>
        <v/>
      </c>
      <c r="H2228" s="4" t="str">
        <f t="shared" si="242"/>
        <v/>
      </c>
      <c r="I2228" s="4" t="str">
        <f t="shared" si="243"/>
        <v/>
      </c>
      <c r="J2228" s="4" t="str">
        <f t="shared" si="244"/>
        <v/>
      </c>
    </row>
    <row r="2229" spans="2:10" x14ac:dyDescent="0.25">
      <c r="B2229" s="2" t="str">
        <f>IF(COUNT($B$16:B2228)&lt;=24*$D$12,IF(DAY(B2228)=1,DATE(YEAR(B2228),MONTH(B2228),15),DATE(YEAR(B2228),MONTH(B2228)+1,1)),"")</f>
        <v/>
      </c>
      <c r="C2229" s="3" t="str">
        <f t="shared" si="238"/>
        <v/>
      </c>
      <c r="D2229" s="4" t="str">
        <f t="shared" si="239"/>
        <v/>
      </c>
      <c r="E2229" s="4" t="str">
        <f t="shared" si="240"/>
        <v/>
      </c>
      <c r="F2229" s="1" t="str">
        <f t="shared" si="241"/>
        <v/>
      </c>
      <c r="H2229" s="4" t="str">
        <f t="shared" si="242"/>
        <v/>
      </c>
      <c r="I2229" s="4" t="str">
        <f t="shared" si="243"/>
        <v/>
      </c>
      <c r="J2229" s="4" t="str">
        <f t="shared" si="244"/>
        <v/>
      </c>
    </row>
    <row r="2230" spans="2:10" x14ac:dyDescent="0.25">
      <c r="B2230" s="2" t="str">
        <f>IF(COUNT($B$16:B2229)&lt;=24*$D$12,IF(DAY(B2229)=1,DATE(YEAR(B2229),MONTH(B2229),15),DATE(YEAR(B2229),MONTH(B2229)+1,1)),"")</f>
        <v/>
      </c>
      <c r="C2230" s="3" t="str">
        <f t="shared" si="238"/>
        <v/>
      </c>
      <c r="D2230" s="4" t="str">
        <f t="shared" si="239"/>
        <v/>
      </c>
      <c r="E2230" s="4" t="str">
        <f t="shared" si="240"/>
        <v/>
      </c>
      <c r="F2230" s="1" t="str">
        <f t="shared" si="241"/>
        <v/>
      </c>
      <c r="H2230" s="4" t="str">
        <f t="shared" si="242"/>
        <v/>
      </c>
      <c r="I2230" s="4" t="str">
        <f t="shared" si="243"/>
        <v/>
      </c>
      <c r="J2230" s="4" t="str">
        <f t="shared" si="244"/>
        <v/>
      </c>
    </row>
    <row r="2231" spans="2:10" x14ac:dyDescent="0.25">
      <c r="B2231" s="2" t="str">
        <f>IF(COUNT($B$16:B2230)&lt;=24*$D$12,IF(DAY(B2230)=1,DATE(YEAR(B2230),MONTH(B2230),15),DATE(YEAR(B2230),MONTH(B2230)+1,1)),"")</f>
        <v/>
      </c>
      <c r="C2231" s="3" t="str">
        <f t="shared" si="238"/>
        <v/>
      </c>
      <c r="D2231" s="4" t="str">
        <f t="shared" si="239"/>
        <v/>
      </c>
      <c r="E2231" s="4" t="str">
        <f t="shared" si="240"/>
        <v/>
      </c>
      <c r="F2231" s="1" t="str">
        <f t="shared" si="241"/>
        <v/>
      </c>
      <c r="H2231" s="4" t="str">
        <f t="shared" si="242"/>
        <v/>
      </c>
      <c r="I2231" s="4" t="str">
        <f t="shared" si="243"/>
        <v/>
      </c>
      <c r="J2231" s="4" t="str">
        <f t="shared" si="244"/>
        <v/>
      </c>
    </row>
    <row r="2232" spans="2:10" x14ac:dyDescent="0.25">
      <c r="B2232" s="2" t="str">
        <f>IF(COUNT($B$16:B2231)&lt;=24*$D$12,IF(DAY(B2231)=1,DATE(YEAR(B2231),MONTH(B2231),15),DATE(YEAR(B2231),MONTH(B2231)+1,1)),"")</f>
        <v/>
      </c>
      <c r="C2232" s="3" t="str">
        <f t="shared" si="238"/>
        <v/>
      </c>
      <c r="D2232" s="4" t="str">
        <f t="shared" si="239"/>
        <v/>
      </c>
      <c r="E2232" s="4" t="str">
        <f t="shared" si="240"/>
        <v/>
      </c>
      <c r="F2232" s="1" t="str">
        <f t="shared" si="241"/>
        <v/>
      </c>
      <c r="H2232" s="4" t="str">
        <f t="shared" si="242"/>
        <v/>
      </c>
      <c r="I2232" s="4" t="str">
        <f t="shared" si="243"/>
        <v/>
      </c>
      <c r="J2232" s="4" t="str">
        <f t="shared" si="244"/>
        <v/>
      </c>
    </row>
    <row r="2233" spans="2:10" x14ac:dyDescent="0.25">
      <c r="B2233" s="2" t="str">
        <f>IF(COUNT($B$16:B2232)&lt;=24*$D$12,IF(DAY(B2232)=1,DATE(YEAR(B2232),MONTH(B2232),15),DATE(YEAR(B2232),MONTH(B2232)+1,1)),"")</f>
        <v/>
      </c>
      <c r="C2233" s="3" t="str">
        <f t="shared" si="238"/>
        <v/>
      </c>
      <c r="D2233" s="4" t="str">
        <f t="shared" si="239"/>
        <v/>
      </c>
      <c r="E2233" s="4" t="str">
        <f t="shared" si="240"/>
        <v/>
      </c>
      <c r="F2233" s="1" t="str">
        <f t="shared" si="241"/>
        <v/>
      </c>
      <c r="H2233" s="4" t="str">
        <f t="shared" si="242"/>
        <v/>
      </c>
      <c r="I2233" s="4" t="str">
        <f t="shared" si="243"/>
        <v/>
      </c>
      <c r="J2233" s="4" t="str">
        <f t="shared" si="244"/>
        <v/>
      </c>
    </row>
    <row r="2234" spans="2:10" x14ac:dyDescent="0.25">
      <c r="B2234" s="2" t="str">
        <f>IF(COUNT($B$16:B2233)&lt;=24*$D$12,IF(DAY(B2233)=1,DATE(YEAR(B2233),MONTH(B2233),15),DATE(YEAR(B2233),MONTH(B2233)+1,1)),"")</f>
        <v/>
      </c>
      <c r="C2234" s="3" t="str">
        <f t="shared" si="238"/>
        <v/>
      </c>
      <c r="D2234" s="4" t="str">
        <f t="shared" si="239"/>
        <v/>
      </c>
      <c r="E2234" s="4" t="str">
        <f t="shared" si="240"/>
        <v/>
      </c>
      <c r="F2234" s="1" t="str">
        <f t="shared" si="241"/>
        <v/>
      </c>
      <c r="H2234" s="4" t="str">
        <f t="shared" si="242"/>
        <v/>
      </c>
      <c r="I2234" s="4" t="str">
        <f t="shared" si="243"/>
        <v/>
      </c>
      <c r="J2234" s="4" t="str">
        <f t="shared" si="244"/>
        <v/>
      </c>
    </row>
    <row r="2235" spans="2:10" x14ac:dyDescent="0.25">
      <c r="B2235" s="2" t="str">
        <f>IF(COUNT($B$16:B2234)&lt;=24*$D$12,IF(DAY(B2234)=1,DATE(YEAR(B2234),MONTH(B2234),15),DATE(YEAR(B2234),MONTH(B2234)+1,1)),"")</f>
        <v/>
      </c>
      <c r="C2235" s="3" t="str">
        <f t="shared" si="238"/>
        <v/>
      </c>
      <c r="D2235" s="4" t="str">
        <f t="shared" si="239"/>
        <v/>
      </c>
      <c r="E2235" s="4" t="str">
        <f t="shared" si="240"/>
        <v/>
      </c>
      <c r="F2235" s="1" t="str">
        <f t="shared" si="241"/>
        <v/>
      </c>
      <c r="H2235" s="4" t="str">
        <f t="shared" si="242"/>
        <v/>
      </c>
      <c r="I2235" s="4" t="str">
        <f t="shared" si="243"/>
        <v/>
      </c>
      <c r="J2235" s="4" t="str">
        <f t="shared" si="244"/>
        <v/>
      </c>
    </row>
    <row r="2236" spans="2:10" x14ac:dyDescent="0.25">
      <c r="B2236" s="2" t="str">
        <f>IF(COUNT($B$16:B2235)&lt;=24*$D$12,IF(DAY(B2235)=1,DATE(YEAR(B2235),MONTH(B2235),15),DATE(YEAR(B2235),MONTH(B2235)+1,1)),"")</f>
        <v/>
      </c>
      <c r="C2236" s="3" t="str">
        <f t="shared" si="238"/>
        <v/>
      </c>
      <c r="D2236" s="4" t="str">
        <f t="shared" si="239"/>
        <v/>
      </c>
      <c r="E2236" s="4" t="str">
        <f t="shared" si="240"/>
        <v/>
      </c>
      <c r="F2236" s="1" t="str">
        <f t="shared" si="241"/>
        <v/>
      </c>
      <c r="H2236" s="4" t="str">
        <f t="shared" si="242"/>
        <v/>
      </c>
      <c r="I2236" s="4" t="str">
        <f t="shared" si="243"/>
        <v/>
      </c>
      <c r="J2236" s="4" t="str">
        <f t="shared" si="244"/>
        <v/>
      </c>
    </row>
    <row r="2237" spans="2:10" x14ac:dyDescent="0.25">
      <c r="B2237" s="2" t="str">
        <f>IF(COUNT($B$16:B2236)&lt;=24*$D$12,IF(DAY(B2236)=1,DATE(YEAR(B2236),MONTH(B2236),15),DATE(YEAR(B2236),MONTH(B2236)+1,1)),"")</f>
        <v/>
      </c>
      <c r="C2237" s="3" t="str">
        <f t="shared" si="238"/>
        <v/>
      </c>
      <c r="D2237" s="4" t="str">
        <f t="shared" si="239"/>
        <v/>
      </c>
      <c r="E2237" s="4" t="str">
        <f t="shared" si="240"/>
        <v/>
      </c>
      <c r="F2237" s="1" t="str">
        <f t="shared" si="241"/>
        <v/>
      </c>
      <c r="H2237" s="4" t="str">
        <f t="shared" si="242"/>
        <v/>
      </c>
      <c r="I2237" s="4" t="str">
        <f t="shared" si="243"/>
        <v/>
      </c>
      <c r="J2237" s="4" t="str">
        <f t="shared" si="244"/>
        <v/>
      </c>
    </row>
    <row r="2238" spans="2:10" x14ac:dyDescent="0.25">
      <c r="B2238" s="2" t="str">
        <f>IF(COUNT($B$16:B2237)&lt;=24*$D$12,IF(DAY(B2237)=1,DATE(YEAR(B2237),MONTH(B2237),15),DATE(YEAR(B2237),MONTH(B2237)+1,1)),"")</f>
        <v/>
      </c>
      <c r="C2238" s="3" t="str">
        <f t="shared" si="238"/>
        <v/>
      </c>
      <c r="D2238" s="4" t="str">
        <f t="shared" si="239"/>
        <v/>
      </c>
      <c r="E2238" s="4" t="str">
        <f t="shared" si="240"/>
        <v/>
      </c>
      <c r="F2238" s="1" t="str">
        <f t="shared" si="241"/>
        <v/>
      </c>
      <c r="H2238" s="4" t="str">
        <f t="shared" si="242"/>
        <v/>
      </c>
      <c r="I2238" s="4" t="str">
        <f t="shared" si="243"/>
        <v/>
      </c>
      <c r="J2238" s="4" t="str">
        <f t="shared" si="244"/>
        <v/>
      </c>
    </row>
    <row r="2239" spans="2:10" x14ac:dyDescent="0.25">
      <c r="B2239" s="2" t="str">
        <f>IF(COUNT($B$16:B2238)&lt;=24*$D$12,IF(DAY(B2238)=1,DATE(YEAR(B2238),MONTH(B2238),15),DATE(YEAR(B2238),MONTH(B2238)+1,1)),"")</f>
        <v/>
      </c>
      <c r="C2239" s="3" t="str">
        <f t="shared" si="238"/>
        <v/>
      </c>
      <c r="D2239" s="4" t="str">
        <f t="shared" si="239"/>
        <v/>
      </c>
      <c r="E2239" s="4" t="str">
        <f t="shared" si="240"/>
        <v/>
      </c>
      <c r="F2239" s="1" t="str">
        <f t="shared" si="241"/>
        <v/>
      </c>
      <c r="H2239" s="4" t="str">
        <f t="shared" si="242"/>
        <v/>
      </c>
      <c r="I2239" s="4" t="str">
        <f t="shared" si="243"/>
        <v/>
      </c>
      <c r="J2239" s="4" t="str">
        <f t="shared" si="244"/>
        <v/>
      </c>
    </row>
    <row r="2240" spans="2:10" x14ac:dyDescent="0.25">
      <c r="B2240" s="2" t="str">
        <f>IF(COUNT($B$16:B2239)&lt;=24*$D$12,IF(DAY(B2239)=1,DATE(YEAR(B2239),MONTH(B2239),15),DATE(YEAR(B2239),MONTH(B2239)+1,1)),"")</f>
        <v/>
      </c>
      <c r="C2240" s="3" t="str">
        <f t="shared" si="238"/>
        <v/>
      </c>
      <c r="D2240" s="4" t="str">
        <f t="shared" si="239"/>
        <v/>
      </c>
      <c r="E2240" s="4" t="str">
        <f t="shared" si="240"/>
        <v/>
      </c>
      <c r="F2240" s="1" t="str">
        <f t="shared" si="241"/>
        <v/>
      </c>
      <c r="H2240" s="4" t="str">
        <f t="shared" si="242"/>
        <v/>
      </c>
      <c r="I2240" s="4" t="str">
        <f t="shared" si="243"/>
        <v/>
      </c>
      <c r="J2240" s="4" t="str">
        <f t="shared" si="244"/>
        <v/>
      </c>
    </row>
    <row r="2241" spans="2:10" x14ac:dyDescent="0.25">
      <c r="B2241" s="2" t="str">
        <f>IF(COUNT($B$16:B2240)&lt;=24*$D$12,IF(DAY(B2240)=1,DATE(YEAR(B2240),MONTH(B2240),15),DATE(YEAR(B2240),MONTH(B2240)+1,1)),"")</f>
        <v/>
      </c>
      <c r="C2241" s="3" t="str">
        <f t="shared" si="238"/>
        <v/>
      </c>
      <c r="D2241" s="4" t="str">
        <f t="shared" si="239"/>
        <v/>
      </c>
      <c r="E2241" s="4" t="str">
        <f t="shared" si="240"/>
        <v/>
      </c>
      <c r="F2241" s="1" t="str">
        <f t="shared" si="241"/>
        <v/>
      </c>
      <c r="H2241" s="4" t="str">
        <f t="shared" si="242"/>
        <v/>
      </c>
      <c r="I2241" s="4" t="str">
        <f t="shared" si="243"/>
        <v/>
      </c>
      <c r="J2241" s="4" t="str">
        <f t="shared" si="244"/>
        <v/>
      </c>
    </row>
    <row r="2242" spans="2:10" x14ac:dyDescent="0.25">
      <c r="B2242" s="2" t="str">
        <f>IF(COUNT($B$16:B2241)&lt;=24*$D$12,IF(DAY(B2241)=1,DATE(YEAR(B2241),MONTH(B2241),15),DATE(YEAR(B2241),MONTH(B2241)+1,1)),"")</f>
        <v/>
      </c>
      <c r="C2242" s="3" t="str">
        <f t="shared" si="238"/>
        <v/>
      </c>
      <c r="D2242" s="4" t="str">
        <f t="shared" si="239"/>
        <v/>
      </c>
      <c r="E2242" s="4" t="str">
        <f t="shared" si="240"/>
        <v/>
      </c>
      <c r="F2242" s="1" t="str">
        <f t="shared" si="241"/>
        <v/>
      </c>
      <c r="H2242" s="4" t="str">
        <f t="shared" si="242"/>
        <v/>
      </c>
      <c r="I2242" s="4" t="str">
        <f t="shared" si="243"/>
        <v/>
      </c>
      <c r="J2242" s="4" t="str">
        <f t="shared" si="244"/>
        <v/>
      </c>
    </row>
    <row r="2243" spans="2:10" x14ac:dyDescent="0.25">
      <c r="B2243" s="2" t="str">
        <f>IF(COUNT($B$16:B2242)&lt;=24*$D$12,IF(DAY(B2242)=1,DATE(YEAR(B2242),MONTH(B2242),15),DATE(YEAR(B2242),MONTH(B2242)+1,1)),"")</f>
        <v/>
      </c>
      <c r="C2243" s="3" t="str">
        <f t="shared" si="238"/>
        <v/>
      </c>
      <c r="D2243" s="4" t="str">
        <f t="shared" si="239"/>
        <v/>
      </c>
      <c r="E2243" s="4" t="str">
        <f t="shared" si="240"/>
        <v/>
      </c>
      <c r="F2243" s="1" t="str">
        <f t="shared" si="241"/>
        <v/>
      </c>
      <c r="H2243" s="4" t="str">
        <f t="shared" si="242"/>
        <v/>
      </c>
      <c r="I2243" s="4" t="str">
        <f t="shared" si="243"/>
        <v/>
      </c>
      <c r="J2243" s="4" t="str">
        <f t="shared" si="244"/>
        <v/>
      </c>
    </row>
    <row r="2244" spans="2:10" x14ac:dyDescent="0.25">
      <c r="B2244" s="2" t="str">
        <f>IF(COUNT($B$16:B2243)&lt;=24*$D$12,IF(DAY(B2243)=1,DATE(YEAR(B2243),MONTH(B2243),15),DATE(YEAR(B2243),MONTH(B2243)+1,1)),"")</f>
        <v/>
      </c>
      <c r="C2244" s="3" t="str">
        <f t="shared" si="238"/>
        <v/>
      </c>
      <c r="D2244" s="4" t="str">
        <f t="shared" si="239"/>
        <v/>
      </c>
      <c r="E2244" s="4" t="str">
        <f t="shared" si="240"/>
        <v/>
      </c>
      <c r="F2244" s="1" t="str">
        <f t="shared" si="241"/>
        <v/>
      </c>
      <c r="H2244" s="4" t="str">
        <f t="shared" si="242"/>
        <v/>
      </c>
      <c r="I2244" s="4" t="str">
        <f t="shared" si="243"/>
        <v/>
      </c>
      <c r="J2244" s="4" t="str">
        <f t="shared" si="244"/>
        <v/>
      </c>
    </row>
    <row r="2245" spans="2:10" x14ac:dyDescent="0.25">
      <c r="B2245" s="2" t="str">
        <f>IF(COUNT($B$16:B2244)&lt;=24*$D$12,IF(DAY(B2244)=1,DATE(YEAR(B2244),MONTH(B2244),15),DATE(YEAR(B2244),MONTH(B2244)+1,1)),"")</f>
        <v/>
      </c>
      <c r="C2245" s="3" t="str">
        <f t="shared" si="238"/>
        <v/>
      </c>
      <c r="D2245" s="4" t="str">
        <f t="shared" si="239"/>
        <v/>
      </c>
      <c r="E2245" s="4" t="str">
        <f t="shared" si="240"/>
        <v/>
      </c>
      <c r="F2245" s="1" t="str">
        <f t="shared" si="241"/>
        <v/>
      </c>
      <c r="H2245" s="4" t="str">
        <f t="shared" si="242"/>
        <v/>
      </c>
      <c r="I2245" s="4" t="str">
        <f t="shared" si="243"/>
        <v/>
      </c>
      <c r="J2245" s="4" t="str">
        <f t="shared" si="244"/>
        <v/>
      </c>
    </row>
    <row r="2246" spans="2:10" x14ac:dyDescent="0.25">
      <c r="B2246" s="2" t="str">
        <f>IF(COUNT($B$16:B2245)&lt;=24*$D$12,IF(DAY(B2245)=1,DATE(YEAR(B2245),MONTH(B2245),15),DATE(YEAR(B2245),MONTH(B2245)+1,1)),"")</f>
        <v/>
      </c>
      <c r="C2246" s="3" t="str">
        <f t="shared" si="238"/>
        <v/>
      </c>
      <c r="D2246" s="4" t="str">
        <f t="shared" si="239"/>
        <v/>
      </c>
      <c r="E2246" s="4" t="str">
        <f t="shared" si="240"/>
        <v/>
      </c>
      <c r="F2246" s="1" t="str">
        <f t="shared" si="241"/>
        <v/>
      </c>
      <c r="H2246" s="4" t="str">
        <f t="shared" si="242"/>
        <v/>
      </c>
      <c r="I2246" s="4" t="str">
        <f t="shared" si="243"/>
        <v/>
      </c>
      <c r="J2246" s="4" t="str">
        <f t="shared" si="244"/>
        <v/>
      </c>
    </row>
    <row r="2247" spans="2:10" x14ac:dyDescent="0.25">
      <c r="B2247" s="2" t="str">
        <f>IF(COUNT($B$16:B2246)&lt;=24*$D$12,IF(DAY(B2246)=1,DATE(YEAR(B2246),MONTH(B2246),15),DATE(YEAR(B2246),MONTH(B2246)+1,1)),"")</f>
        <v/>
      </c>
      <c r="C2247" s="3" t="str">
        <f t="shared" si="238"/>
        <v/>
      </c>
      <c r="D2247" s="4" t="str">
        <f t="shared" si="239"/>
        <v/>
      </c>
      <c r="E2247" s="4" t="str">
        <f t="shared" si="240"/>
        <v/>
      </c>
      <c r="F2247" s="1" t="str">
        <f t="shared" si="241"/>
        <v/>
      </c>
      <c r="H2247" s="4" t="str">
        <f t="shared" si="242"/>
        <v/>
      </c>
      <c r="I2247" s="4" t="str">
        <f t="shared" si="243"/>
        <v/>
      </c>
      <c r="J2247" s="4" t="str">
        <f t="shared" si="244"/>
        <v/>
      </c>
    </row>
    <row r="2248" spans="2:10" x14ac:dyDescent="0.25">
      <c r="B2248" s="2" t="str">
        <f>IF(COUNT($B$16:B2247)&lt;=24*$D$12,IF(DAY(B2247)=1,DATE(YEAR(B2247),MONTH(B2247),15),DATE(YEAR(B2247),MONTH(B2247)+1,1)),"")</f>
        <v/>
      </c>
      <c r="C2248" s="3" t="str">
        <f t="shared" si="238"/>
        <v/>
      </c>
      <c r="D2248" s="4" t="str">
        <f t="shared" si="239"/>
        <v/>
      </c>
      <c r="E2248" s="4" t="str">
        <f t="shared" si="240"/>
        <v/>
      </c>
      <c r="F2248" s="1" t="str">
        <f t="shared" si="241"/>
        <v/>
      </c>
      <c r="H2248" s="4" t="str">
        <f t="shared" si="242"/>
        <v/>
      </c>
      <c r="I2248" s="4" t="str">
        <f t="shared" si="243"/>
        <v/>
      </c>
      <c r="J2248" s="4" t="str">
        <f t="shared" si="244"/>
        <v/>
      </c>
    </row>
    <row r="2249" spans="2:10" x14ac:dyDescent="0.25">
      <c r="B2249" s="2" t="str">
        <f>IF(COUNT($B$16:B2248)&lt;=24*$D$12,IF(DAY(B2248)=1,DATE(YEAR(B2248),MONTH(B2248),15),DATE(YEAR(B2248),MONTH(B2248)+1,1)),"")</f>
        <v/>
      </c>
      <c r="C2249" s="3" t="str">
        <f t="shared" si="238"/>
        <v/>
      </c>
      <c r="D2249" s="4" t="str">
        <f t="shared" si="239"/>
        <v/>
      </c>
      <c r="E2249" s="4" t="str">
        <f t="shared" si="240"/>
        <v/>
      </c>
      <c r="F2249" s="1" t="str">
        <f t="shared" si="241"/>
        <v/>
      </c>
      <c r="H2249" s="4" t="str">
        <f t="shared" si="242"/>
        <v/>
      </c>
      <c r="I2249" s="4" t="str">
        <f t="shared" si="243"/>
        <v/>
      </c>
      <c r="J2249" s="4" t="str">
        <f t="shared" si="244"/>
        <v/>
      </c>
    </row>
    <row r="2250" spans="2:10" x14ac:dyDescent="0.25">
      <c r="B2250" s="2" t="str">
        <f>IF(COUNT($B$16:B2249)&lt;=24*$D$12,IF(DAY(B2249)=1,DATE(YEAR(B2249),MONTH(B2249),15),DATE(YEAR(B2249),MONTH(B2249)+1,1)),"")</f>
        <v/>
      </c>
      <c r="C2250" s="3" t="str">
        <f t="shared" si="238"/>
        <v/>
      </c>
      <c r="D2250" s="4" t="str">
        <f t="shared" si="239"/>
        <v/>
      </c>
      <c r="E2250" s="4" t="str">
        <f t="shared" si="240"/>
        <v/>
      </c>
      <c r="F2250" s="1" t="str">
        <f t="shared" si="241"/>
        <v/>
      </c>
      <c r="H2250" s="4" t="str">
        <f t="shared" si="242"/>
        <v/>
      </c>
      <c r="I2250" s="4" t="str">
        <f t="shared" si="243"/>
        <v/>
      </c>
      <c r="J2250" s="4" t="str">
        <f t="shared" si="244"/>
        <v/>
      </c>
    </row>
    <row r="2251" spans="2:10" x14ac:dyDescent="0.25">
      <c r="B2251" s="2" t="str">
        <f>IF(COUNT($B$16:B2250)&lt;=24*$D$12,IF(DAY(B2250)=1,DATE(YEAR(B2250),MONTH(B2250),15),DATE(YEAR(B2250),MONTH(B2250)+1,1)),"")</f>
        <v/>
      </c>
      <c r="C2251" s="3" t="str">
        <f t="shared" si="238"/>
        <v/>
      </c>
      <c r="D2251" s="4" t="str">
        <f t="shared" si="239"/>
        <v/>
      </c>
      <c r="E2251" s="4" t="str">
        <f t="shared" si="240"/>
        <v/>
      </c>
      <c r="F2251" s="1" t="str">
        <f t="shared" si="241"/>
        <v/>
      </c>
      <c r="H2251" s="4" t="str">
        <f t="shared" si="242"/>
        <v/>
      </c>
      <c r="I2251" s="4" t="str">
        <f t="shared" si="243"/>
        <v/>
      </c>
      <c r="J2251" s="4" t="str">
        <f t="shared" si="244"/>
        <v/>
      </c>
    </row>
    <row r="2252" spans="2:10" x14ac:dyDescent="0.25">
      <c r="B2252" s="2" t="str">
        <f>IF(COUNT($B$16:B2251)&lt;=24*$D$12,IF(DAY(B2251)=1,DATE(YEAR(B2251),MONTH(B2251),15),DATE(YEAR(B2251),MONTH(B2251)+1,1)),"")</f>
        <v/>
      </c>
      <c r="C2252" s="3" t="str">
        <f t="shared" si="238"/>
        <v/>
      </c>
      <c r="D2252" s="4" t="str">
        <f t="shared" si="239"/>
        <v/>
      </c>
      <c r="E2252" s="4" t="str">
        <f t="shared" si="240"/>
        <v/>
      </c>
      <c r="F2252" s="1" t="str">
        <f t="shared" si="241"/>
        <v/>
      </c>
      <c r="H2252" s="4" t="str">
        <f t="shared" si="242"/>
        <v/>
      </c>
      <c r="I2252" s="4" t="str">
        <f t="shared" si="243"/>
        <v/>
      </c>
      <c r="J2252" s="4" t="str">
        <f t="shared" si="244"/>
        <v/>
      </c>
    </row>
    <row r="2253" spans="2:10" x14ac:dyDescent="0.25">
      <c r="B2253" s="2" t="str">
        <f>IF(COUNT($B$16:B2252)&lt;=24*$D$12,IF(DAY(B2252)=1,DATE(YEAR(B2252),MONTH(B2252),15),DATE(YEAR(B2252),MONTH(B2252)+1,1)),"")</f>
        <v/>
      </c>
      <c r="C2253" s="3" t="str">
        <f t="shared" si="238"/>
        <v/>
      </c>
      <c r="D2253" s="4" t="str">
        <f t="shared" si="239"/>
        <v/>
      </c>
      <c r="E2253" s="4" t="str">
        <f t="shared" si="240"/>
        <v/>
      </c>
      <c r="F2253" s="1" t="str">
        <f t="shared" si="241"/>
        <v/>
      </c>
      <c r="H2253" s="4" t="str">
        <f t="shared" si="242"/>
        <v/>
      </c>
      <c r="I2253" s="4" t="str">
        <f t="shared" si="243"/>
        <v/>
      </c>
      <c r="J2253" s="4" t="str">
        <f t="shared" si="244"/>
        <v/>
      </c>
    </row>
    <row r="2254" spans="2:10" x14ac:dyDescent="0.25">
      <c r="B2254" s="2" t="str">
        <f>IF(COUNT($B$16:B2253)&lt;=24*$D$12,IF(DAY(B2253)=1,DATE(YEAR(B2253),MONTH(B2253),15),DATE(YEAR(B2253),MONTH(B2253)+1,1)),"")</f>
        <v/>
      </c>
      <c r="C2254" s="3" t="str">
        <f t="shared" si="238"/>
        <v/>
      </c>
      <c r="D2254" s="4" t="str">
        <f t="shared" si="239"/>
        <v/>
      </c>
      <c r="E2254" s="4" t="str">
        <f t="shared" si="240"/>
        <v/>
      </c>
      <c r="F2254" s="1" t="str">
        <f t="shared" si="241"/>
        <v/>
      </c>
      <c r="H2254" s="4" t="str">
        <f t="shared" si="242"/>
        <v/>
      </c>
      <c r="I2254" s="4" t="str">
        <f t="shared" si="243"/>
        <v/>
      </c>
      <c r="J2254" s="4" t="str">
        <f t="shared" si="244"/>
        <v/>
      </c>
    </row>
    <row r="2255" spans="2:10" x14ac:dyDescent="0.25">
      <c r="B2255" s="2" t="str">
        <f>IF(COUNT($B$16:B2254)&lt;=24*$D$12,IF(DAY(B2254)=1,DATE(YEAR(B2254),MONTH(B2254),15),DATE(YEAR(B2254),MONTH(B2254)+1,1)),"")</f>
        <v/>
      </c>
      <c r="C2255" s="3" t="str">
        <f t="shared" si="238"/>
        <v/>
      </c>
      <c r="D2255" s="4" t="str">
        <f t="shared" si="239"/>
        <v/>
      </c>
      <c r="E2255" s="4" t="str">
        <f t="shared" si="240"/>
        <v/>
      </c>
      <c r="F2255" s="1" t="str">
        <f t="shared" si="241"/>
        <v/>
      </c>
      <c r="H2255" s="4" t="str">
        <f t="shared" si="242"/>
        <v/>
      </c>
      <c r="I2255" s="4" t="str">
        <f t="shared" si="243"/>
        <v/>
      </c>
      <c r="J2255" s="4" t="str">
        <f t="shared" si="244"/>
        <v/>
      </c>
    </row>
    <row r="2256" spans="2:10" x14ac:dyDescent="0.25">
      <c r="B2256" s="2" t="str">
        <f>IF(COUNT($B$16:B2255)&lt;=24*$D$12,IF(DAY(B2255)=1,DATE(YEAR(B2255),MONTH(B2255),15),DATE(YEAR(B2255),MONTH(B2255)+1,1)),"")</f>
        <v/>
      </c>
      <c r="C2256" s="3" t="str">
        <f t="shared" si="238"/>
        <v/>
      </c>
      <c r="D2256" s="4" t="str">
        <f t="shared" si="239"/>
        <v/>
      </c>
      <c r="E2256" s="4" t="str">
        <f t="shared" si="240"/>
        <v/>
      </c>
      <c r="F2256" s="1" t="str">
        <f t="shared" si="241"/>
        <v/>
      </c>
      <c r="H2256" s="4" t="str">
        <f t="shared" si="242"/>
        <v/>
      </c>
      <c r="I2256" s="4" t="str">
        <f t="shared" si="243"/>
        <v/>
      </c>
      <c r="J2256" s="4" t="str">
        <f t="shared" si="244"/>
        <v/>
      </c>
    </row>
    <row r="2257" spans="2:10" x14ac:dyDescent="0.25">
      <c r="B2257" s="2" t="str">
        <f>IF(COUNT($B$16:B2256)&lt;=24*$D$12,IF(DAY(B2256)=1,DATE(YEAR(B2256),MONTH(B2256),15),DATE(YEAR(B2256),MONTH(B2256)+1,1)),"")</f>
        <v/>
      </c>
      <c r="C2257" s="3" t="str">
        <f t="shared" ref="C2257:C2320" si="245">IF(B2257&lt;&gt;"",IF(AND(MONTH(B2257)=1,DAY(B2257)=1),VLOOKUP(DATE(YEAR(B2257)-1,1,1),B:C,2,FALSE)*(1+$D$9),C2256),"")</f>
        <v/>
      </c>
      <c r="D2257" s="4" t="str">
        <f t="shared" ref="D2257:D2320" si="246">IF(C2258&lt;&gt;"",(C2257*$D$7)/24,"")</f>
        <v/>
      </c>
      <c r="E2257" s="4" t="str">
        <f t="shared" ref="E2257:E2320" si="247">IF(C2258&lt;&gt;"",C2257*$D$8/24,"")</f>
        <v/>
      </c>
      <c r="F2257" s="1" t="str">
        <f t="shared" ref="F2257:F2320" si="248">IF(B2257&lt;&gt;"",IF(AND(DAY(B2257)=1,MONTH(B2257)=1),VLOOKUP(DATE(YEAR(B2257)-1,1,1),B:C,2,FALSE)*$D$8,0),"")</f>
        <v/>
      </c>
      <c r="H2257" s="4" t="str">
        <f t="shared" ref="H2257:H2320" si="249">IF(B2257&lt;&gt;"",H2256*(1+$D$10)^(1/24)+SUM(D2257:E2257),"")</f>
        <v/>
      </c>
      <c r="I2257" s="4" t="str">
        <f t="shared" ref="I2257:I2320" si="250">IF(B2257&lt;&gt;"",I2256*(1+$D$10)^(1/24)+IF(D2257&lt;&gt;"",D2257,0)+F2257,"")</f>
        <v/>
      </c>
      <c r="J2257" s="4" t="str">
        <f t="shared" ref="J2257:J2320" si="251">IF(B2258&lt;&gt;"",H2257-I2257,"")</f>
        <v/>
      </c>
    </row>
    <row r="2258" spans="2:10" x14ac:dyDescent="0.25">
      <c r="B2258" s="2" t="str">
        <f>IF(COUNT($B$16:B2257)&lt;=24*$D$12,IF(DAY(B2257)=1,DATE(YEAR(B2257),MONTH(B2257),15),DATE(YEAR(B2257),MONTH(B2257)+1,1)),"")</f>
        <v/>
      </c>
      <c r="C2258" s="3" t="str">
        <f t="shared" si="245"/>
        <v/>
      </c>
      <c r="D2258" s="4" t="str">
        <f t="shared" si="246"/>
        <v/>
      </c>
      <c r="E2258" s="4" t="str">
        <f t="shared" si="247"/>
        <v/>
      </c>
      <c r="F2258" s="1" t="str">
        <f t="shared" si="248"/>
        <v/>
      </c>
      <c r="H2258" s="4" t="str">
        <f t="shared" si="249"/>
        <v/>
      </c>
      <c r="I2258" s="4" t="str">
        <f t="shared" si="250"/>
        <v/>
      </c>
      <c r="J2258" s="4" t="str">
        <f t="shared" si="251"/>
        <v/>
      </c>
    </row>
    <row r="2259" spans="2:10" x14ac:dyDescent="0.25">
      <c r="B2259" s="2" t="str">
        <f>IF(COUNT($B$16:B2258)&lt;=24*$D$12,IF(DAY(B2258)=1,DATE(YEAR(B2258),MONTH(B2258),15),DATE(YEAR(B2258),MONTH(B2258)+1,1)),"")</f>
        <v/>
      </c>
      <c r="C2259" s="3" t="str">
        <f t="shared" si="245"/>
        <v/>
      </c>
      <c r="D2259" s="4" t="str">
        <f t="shared" si="246"/>
        <v/>
      </c>
      <c r="E2259" s="4" t="str">
        <f t="shared" si="247"/>
        <v/>
      </c>
      <c r="F2259" s="1" t="str">
        <f t="shared" si="248"/>
        <v/>
      </c>
      <c r="H2259" s="4" t="str">
        <f t="shared" si="249"/>
        <v/>
      </c>
      <c r="I2259" s="4" t="str">
        <f t="shared" si="250"/>
        <v/>
      </c>
      <c r="J2259" s="4" t="str">
        <f t="shared" si="251"/>
        <v/>
      </c>
    </row>
    <row r="2260" spans="2:10" x14ac:dyDescent="0.25">
      <c r="B2260" s="2" t="str">
        <f>IF(COUNT($B$16:B2259)&lt;=24*$D$12,IF(DAY(B2259)=1,DATE(YEAR(B2259),MONTH(B2259),15),DATE(YEAR(B2259),MONTH(B2259)+1,1)),"")</f>
        <v/>
      </c>
      <c r="C2260" s="3" t="str">
        <f t="shared" si="245"/>
        <v/>
      </c>
      <c r="D2260" s="4" t="str">
        <f t="shared" si="246"/>
        <v/>
      </c>
      <c r="E2260" s="4" t="str">
        <f t="shared" si="247"/>
        <v/>
      </c>
      <c r="F2260" s="1" t="str">
        <f t="shared" si="248"/>
        <v/>
      </c>
      <c r="H2260" s="4" t="str">
        <f t="shared" si="249"/>
        <v/>
      </c>
      <c r="I2260" s="4" t="str">
        <f t="shared" si="250"/>
        <v/>
      </c>
      <c r="J2260" s="4" t="str">
        <f t="shared" si="251"/>
        <v/>
      </c>
    </row>
    <row r="2261" spans="2:10" x14ac:dyDescent="0.25">
      <c r="B2261" s="2" t="str">
        <f>IF(COUNT($B$16:B2260)&lt;=24*$D$12,IF(DAY(B2260)=1,DATE(YEAR(B2260),MONTH(B2260),15),DATE(YEAR(B2260),MONTH(B2260)+1,1)),"")</f>
        <v/>
      </c>
      <c r="C2261" s="3" t="str">
        <f t="shared" si="245"/>
        <v/>
      </c>
      <c r="D2261" s="4" t="str">
        <f t="shared" si="246"/>
        <v/>
      </c>
      <c r="E2261" s="4" t="str">
        <f t="shared" si="247"/>
        <v/>
      </c>
      <c r="F2261" s="1" t="str">
        <f t="shared" si="248"/>
        <v/>
      </c>
      <c r="H2261" s="4" t="str">
        <f t="shared" si="249"/>
        <v/>
      </c>
      <c r="I2261" s="4" t="str">
        <f t="shared" si="250"/>
        <v/>
      </c>
      <c r="J2261" s="4" t="str">
        <f t="shared" si="251"/>
        <v/>
      </c>
    </row>
    <row r="2262" spans="2:10" x14ac:dyDescent="0.25">
      <c r="B2262" s="2" t="str">
        <f>IF(COUNT($B$16:B2261)&lt;=24*$D$12,IF(DAY(B2261)=1,DATE(YEAR(B2261),MONTH(B2261),15),DATE(YEAR(B2261),MONTH(B2261)+1,1)),"")</f>
        <v/>
      </c>
      <c r="C2262" s="3" t="str">
        <f t="shared" si="245"/>
        <v/>
      </c>
      <c r="D2262" s="4" t="str">
        <f t="shared" si="246"/>
        <v/>
      </c>
      <c r="E2262" s="4" t="str">
        <f t="shared" si="247"/>
        <v/>
      </c>
      <c r="F2262" s="1" t="str">
        <f t="shared" si="248"/>
        <v/>
      </c>
      <c r="H2262" s="4" t="str">
        <f t="shared" si="249"/>
        <v/>
      </c>
      <c r="I2262" s="4" t="str">
        <f t="shared" si="250"/>
        <v/>
      </c>
      <c r="J2262" s="4" t="str">
        <f t="shared" si="251"/>
        <v/>
      </c>
    </row>
    <row r="2263" spans="2:10" x14ac:dyDescent="0.25">
      <c r="B2263" s="2" t="str">
        <f>IF(COUNT($B$16:B2262)&lt;=24*$D$12,IF(DAY(B2262)=1,DATE(YEAR(B2262),MONTH(B2262),15),DATE(YEAR(B2262),MONTH(B2262)+1,1)),"")</f>
        <v/>
      </c>
      <c r="C2263" s="3" t="str">
        <f t="shared" si="245"/>
        <v/>
      </c>
      <c r="D2263" s="4" t="str">
        <f t="shared" si="246"/>
        <v/>
      </c>
      <c r="E2263" s="4" t="str">
        <f t="shared" si="247"/>
        <v/>
      </c>
      <c r="F2263" s="1" t="str">
        <f t="shared" si="248"/>
        <v/>
      </c>
      <c r="H2263" s="4" t="str">
        <f t="shared" si="249"/>
        <v/>
      </c>
      <c r="I2263" s="4" t="str">
        <f t="shared" si="250"/>
        <v/>
      </c>
      <c r="J2263" s="4" t="str">
        <f t="shared" si="251"/>
        <v/>
      </c>
    </row>
    <row r="2264" spans="2:10" x14ac:dyDescent="0.25">
      <c r="B2264" s="2" t="str">
        <f>IF(COUNT($B$16:B2263)&lt;=24*$D$12,IF(DAY(B2263)=1,DATE(YEAR(B2263),MONTH(B2263),15),DATE(YEAR(B2263),MONTH(B2263)+1,1)),"")</f>
        <v/>
      </c>
      <c r="C2264" s="3" t="str">
        <f t="shared" si="245"/>
        <v/>
      </c>
      <c r="D2264" s="4" t="str">
        <f t="shared" si="246"/>
        <v/>
      </c>
      <c r="E2264" s="4" t="str">
        <f t="shared" si="247"/>
        <v/>
      </c>
      <c r="F2264" s="1" t="str">
        <f t="shared" si="248"/>
        <v/>
      </c>
      <c r="H2264" s="4" t="str">
        <f t="shared" si="249"/>
        <v/>
      </c>
      <c r="I2264" s="4" t="str">
        <f t="shared" si="250"/>
        <v/>
      </c>
      <c r="J2264" s="4" t="str">
        <f t="shared" si="251"/>
        <v/>
      </c>
    </row>
    <row r="2265" spans="2:10" x14ac:dyDescent="0.25">
      <c r="B2265" s="2" t="str">
        <f>IF(COUNT($B$16:B2264)&lt;=24*$D$12,IF(DAY(B2264)=1,DATE(YEAR(B2264),MONTH(B2264),15),DATE(YEAR(B2264),MONTH(B2264)+1,1)),"")</f>
        <v/>
      </c>
      <c r="C2265" s="3" t="str">
        <f t="shared" si="245"/>
        <v/>
      </c>
      <c r="D2265" s="4" t="str">
        <f t="shared" si="246"/>
        <v/>
      </c>
      <c r="E2265" s="4" t="str">
        <f t="shared" si="247"/>
        <v/>
      </c>
      <c r="F2265" s="1" t="str">
        <f t="shared" si="248"/>
        <v/>
      </c>
      <c r="H2265" s="4" t="str">
        <f t="shared" si="249"/>
        <v/>
      </c>
      <c r="I2265" s="4" t="str">
        <f t="shared" si="250"/>
        <v/>
      </c>
      <c r="J2265" s="4" t="str">
        <f t="shared" si="251"/>
        <v/>
      </c>
    </row>
    <row r="2266" spans="2:10" x14ac:dyDescent="0.25">
      <c r="B2266" s="2" t="str">
        <f>IF(COUNT($B$16:B2265)&lt;=24*$D$12,IF(DAY(B2265)=1,DATE(YEAR(B2265),MONTH(B2265),15),DATE(YEAR(B2265),MONTH(B2265)+1,1)),"")</f>
        <v/>
      </c>
      <c r="C2266" s="3" t="str">
        <f t="shared" si="245"/>
        <v/>
      </c>
      <c r="D2266" s="4" t="str">
        <f t="shared" si="246"/>
        <v/>
      </c>
      <c r="E2266" s="4" t="str">
        <f t="shared" si="247"/>
        <v/>
      </c>
      <c r="F2266" s="1" t="str">
        <f t="shared" si="248"/>
        <v/>
      </c>
      <c r="H2266" s="4" t="str">
        <f t="shared" si="249"/>
        <v/>
      </c>
      <c r="I2266" s="4" t="str">
        <f t="shared" si="250"/>
        <v/>
      </c>
      <c r="J2266" s="4" t="str">
        <f t="shared" si="251"/>
        <v/>
      </c>
    </row>
    <row r="2267" spans="2:10" x14ac:dyDescent="0.25">
      <c r="B2267" s="2" t="str">
        <f>IF(COUNT($B$16:B2266)&lt;=24*$D$12,IF(DAY(B2266)=1,DATE(YEAR(B2266),MONTH(B2266),15),DATE(YEAR(B2266),MONTH(B2266)+1,1)),"")</f>
        <v/>
      </c>
      <c r="C2267" s="3" t="str">
        <f t="shared" si="245"/>
        <v/>
      </c>
      <c r="D2267" s="4" t="str">
        <f t="shared" si="246"/>
        <v/>
      </c>
      <c r="E2267" s="4" t="str">
        <f t="shared" si="247"/>
        <v/>
      </c>
      <c r="F2267" s="1" t="str">
        <f t="shared" si="248"/>
        <v/>
      </c>
      <c r="H2267" s="4" t="str">
        <f t="shared" si="249"/>
        <v/>
      </c>
      <c r="I2267" s="4" t="str">
        <f t="shared" si="250"/>
        <v/>
      </c>
      <c r="J2267" s="4" t="str">
        <f t="shared" si="251"/>
        <v/>
      </c>
    </row>
    <row r="2268" spans="2:10" x14ac:dyDescent="0.25">
      <c r="B2268" s="2" t="str">
        <f>IF(COUNT($B$16:B2267)&lt;=24*$D$12,IF(DAY(B2267)=1,DATE(YEAR(B2267),MONTH(B2267),15),DATE(YEAR(B2267),MONTH(B2267)+1,1)),"")</f>
        <v/>
      </c>
      <c r="C2268" s="3" t="str">
        <f t="shared" si="245"/>
        <v/>
      </c>
      <c r="D2268" s="4" t="str">
        <f t="shared" si="246"/>
        <v/>
      </c>
      <c r="E2268" s="4" t="str">
        <f t="shared" si="247"/>
        <v/>
      </c>
      <c r="F2268" s="1" t="str">
        <f t="shared" si="248"/>
        <v/>
      </c>
      <c r="H2268" s="4" t="str">
        <f t="shared" si="249"/>
        <v/>
      </c>
      <c r="I2268" s="4" t="str">
        <f t="shared" si="250"/>
        <v/>
      </c>
      <c r="J2268" s="4" t="str">
        <f t="shared" si="251"/>
        <v/>
      </c>
    </row>
    <row r="2269" spans="2:10" x14ac:dyDescent="0.25">
      <c r="B2269" s="2" t="str">
        <f>IF(COUNT($B$16:B2268)&lt;=24*$D$12,IF(DAY(B2268)=1,DATE(YEAR(B2268),MONTH(B2268),15),DATE(YEAR(B2268),MONTH(B2268)+1,1)),"")</f>
        <v/>
      </c>
      <c r="C2269" s="3" t="str">
        <f t="shared" si="245"/>
        <v/>
      </c>
      <c r="D2269" s="4" t="str">
        <f t="shared" si="246"/>
        <v/>
      </c>
      <c r="E2269" s="4" t="str">
        <f t="shared" si="247"/>
        <v/>
      </c>
      <c r="F2269" s="1" t="str">
        <f t="shared" si="248"/>
        <v/>
      </c>
      <c r="H2269" s="4" t="str">
        <f t="shared" si="249"/>
        <v/>
      </c>
      <c r="I2269" s="4" t="str">
        <f t="shared" si="250"/>
        <v/>
      </c>
      <c r="J2269" s="4" t="str">
        <f t="shared" si="251"/>
        <v/>
      </c>
    </row>
    <row r="2270" spans="2:10" x14ac:dyDescent="0.25">
      <c r="B2270" s="2" t="str">
        <f>IF(COUNT($B$16:B2269)&lt;=24*$D$12,IF(DAY(B2269)=1,DATE(YEAR(B2269),MONTH(B2269),15),DATE(YEAR(B2269),MONTH(B2269)+1,1)),"")</f>
        <v/>
      </c>
      <c r="C2270" s="3" t="str">
        <f t="shared" si="245"/>
        <v/>
      </c>
      <c r="D2270" s="4" t="str">
        <f t="shared" si="246"/>
        <v/>
      </c>
      <c r="E2270" s="4" t="str">
        <f t="shared" si="247"/>
        <v/>
      </c>
      <c r="F2270" s="1" t="str">
        <f t="shared" si="248"/>
        <v/>
      </c>
      <c r="H2270" s="4" t="str">
        <f t="shared" si="249"/>
        <v/>
      </c>
      <c r="I2270" s="4" t="str">
        <f t="shared" si="250"/>
        <v/>
      </c>
      <c r="J2270" s="4" t="str">
        <f t="shared" si="251"/>
        <v/>
      </c>
    </row>
    <row r="2271" spans="2:10" x14ac:dyDescent="0.25">
      <c r="B2271" s="2" t="str">
        <f>IF(COUNT($B$16:B2270)&lt;=24*$D$12,IF(DAY(B2270)=1,DATE(YEAR(B2270),MONTH(B2270),15),DATE(YEAR(B2270),MONTH(B2270)+1,1)),"")</f>
        <v/>
      </c>
      <c r="C2271" s="3" t="str">
        <f t="shared" si="245"/>
        <v/>
      </c>
      <c r="D2271" s="4" t="str">
        <f t="shared" si="246"/>
        <v/>
      </c>
      <c r="E2271" s="4" t="str">
        <f t="shared" si="247"/>
        <v/>
      </c>
      <c r="F2271" s="1" t="str">
        <f t="shared" si="248"/>
        <v/>
      </c>
      <c r="H2271" s="4" t="str">
        <f t="shared" si="249"/>
        <v/>
      </c>
      <c r="I2271" s="4" t="str">
        <f t="shared" si="250"/>
        <v/>
      </c>
      <c r="J2271" s="4" t="str">
        <f t="shared" si="251"/>
        <v/>
      </c>
    </row>
    <row r="2272" spans="2:10" x14ac:dyDescent="0.25">
      <c r="B2272" s="2" t="str">
        <f>IF(COUNT($B$16:B2271)&lt;=24*$D$12,IF(DAY(B2271)=1,DATE(YEAR(B2271),MONTH(B2271),15),DATE(YEAR(B2271),MONTH(B2271)+1,1)),"")</f>
        <v/>
      </c>
      <c r="C2272" s="3" t="str">
        <f t="shared" si="245"/>
        <v/>
      </c>
      <c r="D2272" s="4" t="str">
        <f t="shared" si="246"/>
        <v/>
      </c>
      <c r="E2272" s="4" t="str">
        <f t="shared" si="247"/>
        <v/>
      </c>
      <c r="F2272" s="1" t="str">
        <f t="shared" si="248"/>
        <v/>
      </c>
      <c r="H2272" s="4" t="str">
        <f t="shared" si="249"/>
        <v/>
      </c>
      <c r="I2272" s="4" t="str">
        <f t="shared" si="250"/>
        <v/>
      </c>
      <c r="J2272" s="4" t="str">
        <f t="shared" si="251"/>
        <v/>
      </c>
    </row>
    <row r="2273" spans="2:10" x14ac:dyDescent="0.25">
      <c r="B2273" s="2" t="str">
        <f>IF(COUNT($B$16:B2272)&lt;=24*$D$12,IF(DAY(B2272)=1,DATE(YEAR(B2272),MONTH(B2272),15),DATE(YEAR(B2272),MONTH(B2272)+1,1)),"")</f>
        <v/>
      </c>
      <c r="C2273" s="3" t="str">
        <f t="shared" si="245"/>
        <v/>
      </c>
      <c r="D2273" s="4" t="str">
        <f t="shared" si="246"/>
        <v/>
      </c>
      <c r="E2273" s="4" t="str">
        <f t="shared" si="247"/>
        <v/>
      </c>
      <c r="F2273" s="1" t="str">
        <f t="shared" si="248"/>
        <v/>
      </c>
      <c r="H2273" s="4" t="str">
        <f t="shared" si="249"/>
        <v/>
      </c>
      <c r="I2273" s="4" t="str">
        <f t="shared" si="250"/>
        <v/>
      </c>
      <c r="J2273" s="4" t="str">
        <f t="shared" si="251"/>
        <v/>
      </c>
    </row>
    <row r="2274" spans="2:10" x14ac:dyDescent="0.25">
      <c r="B2274" s="2" t="str">
        <f>IF(COUNT($B$16:B2273)&lt;=24*$D$12,IF(DAY(B2273)=1,DATE(YEAR(B2273),MONTH(B2273),15),DATE(YEAR(B2273),MONTH(B2273)+1,1)),"")</f>
        <v/>
      </c>
      <c r="C2274" s="3" t="str">
        <f t="shared" si="245"/>
        <v/>
      </c>
      <c r="D2274" s="4" t="str">
        <f t="shared" si="246"/>
        <v/>
      </c>
      <c r="E2274" s="4" t="str">
        <f t="shared" si="247"/>
        <v/>
      </c>
      <c r="F2274" s="1" t="str">
        <f t="shared" si="248"/>
        <v/>
      </c>
      <c r="H2274" s="4" t="str">
        <f t="shared" si="249"/>
        <v/>
      </c>
      <c r="I2274" s="4" t="str">
        <f t="shared" si="250"/>
        <v/>
      </c>
      <c r="J2274" s="4" t="str">
        <f t="shared" si="251"/>
        <v/>
      </c>
    </row>
    <row r="2275" spans="2:10" x14ac:dyDescent="0.25">
      <c r="B2275" s="2" t="str">
        <f>IF(COUNT($B$16:B2274)&lt;=24*$D$12,IF(DAY(B2274)=1,DATE(YEAR(B2274),MONTH(B2274),15),DATE(YEAR(B2274),MONTH(B2274)+1,1)),"")</f>
        <v/>
      </c>
      <c r="C2275" s="3" t="str">
        <f t="shared" si="245"/>
        <v/>
      </c>
      <c r="D2275" s="4" t="str">
        <f t="shared" si="246"/>
        <v/>
      </c>
      <c r="E2275" s="4" t="str">
        <f t="shared" si="247"/>
        <v/>
      </c>
      <c r="F2275" s="1" t="str">
        <f t="shared" si="248"/>
        <v/>
      </c>
      <c r="H2275" s="4" t="str">
        <f t="shared" si="249"/>
        <v/>
      </c>
      <c r="I2275" s="4" t="str">
        <f t="shared" si="250"/>
        <v/>
      </c>
      <c r="J2275" s="4" t="str">
        <f t="shared" si="251"/>
        <v/>
      </c>
    </row>
    <row r="2276" spans="2:10" x14ac:dyDescent="0.25">
      <c r="B2276" s="2" t="str">
        <f>IF(COUNT($B$16:B2275)&lt;=24*$D$12,IF(DAY(B2275)=1,DATE(YEAR(B2275),MONTH(B2275),15),DATE(YEAR(B2275),MONTH(B2275)+1,1)),"")</f>
        <v/>
      </c>
      <c r="C2276" s="3" t="str">
        <f t="shared" si="245"/>
        <v/>
      </c>
      <c r="D2276" s="4" t="str">
        <f t="shared" si="246"/>
        <v/>
      </c>
      <c r="E2276" s="4" t="str">
        <f t="shared" si="247"/>
        <v/>
      </c>
      <c r="F2276" s="1" t="str">
        <f t="shared" si="248"/>
        <v/>
      </c>
      <c r="H2276" s="4" t="str">
        <f t="shared" si="249"/>
        <v/>
      </c>
      <c r="I2276" s="4" t="str">
        <f t="shared" si="250"/>
        <v/>
      </c>
      <c r="J2276" s="4" t="str">
        <f t="shared" si="251"/>
        <v/>
      </c>
    </row>
    <row r="2277" spans="2:10" x14ac:dyDescent="0.25">
      <c r="B2277" s="2" t="str">
        <f>IF(COUNT($B$16:B2276)&lt;=24*$D$12,IF(DAY(B2276)=1,DATE(YEAR(B2276),MONTH(B2276),15),DATE(YEAR(B2276),MONTH(B2276)+1,1)),"")</f>
        <v/>
      </c>
      <c r="C2277" s="3" t="str">
        <f t="shared" si="245"/>
        <v/>
      </c>
      <c r="D2277" s="4" t="str">
        <f t="shared" si="246"/>
        <v/>
      </c>
      <c r="E2277" s="4" t="str">
        <f t="shared" si="247"/>
        <v/>
      </c>
      <c r="F2277" s="1" t="str">
        <f t="shared" si="248"/>
        <v/>
      </c>
      <c r="H2277" s="4" t="str">
        <f t="shared" si="249"/>
        <v/>
      </c>
      <c r="I2277" s="4" t="str">
        <f t="shared" si="250"/>
        <v/>
      </c>
      <c r="J2277" s="4" t="str">
        <f t="shared" si="251"/>
        <v/>
      </c>
    </row>
    <row r="2278" spans="2:10" x14ac:dyDescent="0.25">
      <c r="B2278" s="2" t="str">
        <f>IF(COUNT($B$16:B2277)&lt;=24*$D$12,IF(DAY(B2277)=1,DATE(YEAR(B2277),MONTH(B2277),15),DATE(YEAR(B2277),MONTH(B2277)+1,1)),"")</f>
        <v/>
      </c>
      <c r="C2278" s="3" t="str">
        <f t="shared" si="245"/>
        <v/>
      </c>
      <c r="D2278" s="4" t="str">
        <f t="shared" si="246"/>
        <v/>
      </c>
      <c r="E2278" s="4" t="str">
        <f t="shared" si="247"/>
        <v/>
      </c>
      <c r="F2278" s="1" t="str">
        <f t="shared" si="248"/>
        <v/>
      </c>
      <c r="H2278" s="4" t="str">
        <f t="shared" si="249"/>
        <v/>
      </c>
      <c r="I2278" s="4" t="str">
        <f t="shared" si="250"/>
        <v/>
      </c>
      <c r="J2278" s="4" t="str">
        <f t="shared" si="251"/>
        <v/>
      </c>
    </row>
    <row r="2279" spans="2:10" x14ac:dyDescent="0.25">
      <c r="B2279" s="2" t="str">
        <f>IF(COUNT($B$16:B2278)&lt;=24*$D$12,IF(DAY(B2278)=1,DATE(YEAR(B2278),MONTH(B2278),15),DATE(YEAR(B2278),MONTH(B2278)+1,1)),"")</f>
        <v/>
      </c>
      <c r="C2279" s="3" t="str">
        <f t="shared" si="245"/>
        <v/>
      </c>
      <c r="D2279" s="4" t="str">
        <f t="shared" si="246"/>
        <v/>
      </c>
      <c r="E2279" s="4" t="str">
        <f t="shared" si="247"/>
        <v/>
      </c>
      <c r="F2279" s="1" t="str">
        <f t="shared" si="248"/>
        <v/>
      </c>
      <c r="H2279" s="4" t="str">
        <f t="shared" si="249"/>
        <v/>
      </c>
      <c r="I2279" s="4" t="str">
        <f t="shared" si="250"/>
        <v/>
      </c>
      <c r="J2279" s="4" t="str">
        <f t="shared" si="251"/>
        <v/>
      </c>
    </row>
    <row r="2280" spans="2:10" x14ac:dyDescent="0.25">
      <c r="B2280" s="2" t="str">
        <f>IF(COUNT($B$16:B2279)&lt;=24*$D$12,IF(DAY(B2279)=1,DATE(YEAR(B2279),MONTH(B2279),15),DATE(YEAR(B2279),MONTH(B2279)+1,1)),"")</f>
        <v/>
      </c>
      <c r="C2280" s="3" t="str">
        <f t="shared" si="245"/>
        <v/>
      </c>
      <c r="D2280" s="4" t="str">
        <f t="shared" si="246"/>
        <v/>
      </c>
      <c r="E2280" s="4" t="str">
        <f t="shared" si="247"/>
        <v/>
      </c>
      <c r="F2280" s="1" t="str">
        <f t="shared" si="248"/>
        <v/>
      </c>
      <c r="H2280" s="4" t="str">
        <f t="shared" si="249"/>
        <v/>
      </c>
      <c r="I2280" s="4" t="str">
        <f t="shared" si="250"/>
        <v/>
      </c>
      <c r="J2280" s="4" t="str">
        <f t="shared" si="251"/>
        <v/>
      </c>
    </row>
    <row r="2281" spans="2:10" x14ac:dyDescent="0.25">
      <c r="B2281" s="2" t="str">
        <f>IF(COUNT($B$16:B2280)&lt;=24*$D$12,IF(DAY(B2280)=1,DATE(YEAR(B2280),MONTH(B2280),15),DATE(YEAR(B2280),MONTH(B2280)+1,1)),"")</f>
        <v/>
      </c>
      <c r="C2281" s="3" t="str">
        <f t="shared" si="245"/>
        <v/>
      </c>
      <c r="D2281" s="4" t="str">
        <f t="shared" si="246"/>
        <v/>
      </c>
      <c r="E2281" s="4" t="str">
        <f t="shared" si="247"/>
        <v/>
      </c>
      <c r="F2281" s="1" t="str">
        <f t="shared" si="248"/>
        <v/>
      </c>
      <c r="H2281" s="4" t="str">
        <f t="shared" si="249"/>
        <v/>
      </c>
      <c r="I2281" s="4" t="str">
        <f t="shared" si="250"/>
        <v/>
      </c>
      <c r="J2281" s="4" t="str">
        <f t="shared" si="251"/>
        <v/>
      </c>
    </row>
    <row r="2282" spans="2:10" x14ac:dyDescent="0.25">
      <c r="B2282" s="2" t="str">
        <f>IF(COUNT($B$16:B2281)&lt;=24*$D$12,IF(DAY(B2281)=1,DATE(YEAR(B2281),MONTH(B2281),15),DATE(YEAR(B2281),MONTH(B2281)+1,1)),"")</f>
        <v/>
      </c>
      <c r="C2282" s="3" t="str">
        <f t="shared" si="245"/>
        <v/>
      </c>
      <c r="D2282" s="4" t="str">
        <f t="shared" si="246"/>
        <v/>
      </c>
      <c r="E2282" s="4" t="str">
        <f t="shared" si="247"/>
        <v/>
      </c>
      <c r="F2282" s="1" t="str">
        <f t="shared" si="248"/>
        <v/>
      </c>
      <c r="H2282" s="4" t="str">
        <f t="shared" si="249"/>
        <v/>
      </c>
      <c r="I2282" s="4" t="str">
        <f t="shared" si="250"/>
        <v/>
      </c>
      <c r="J2282" s="4" t="str">
        <f t="shared" si="251"/>
        <v/>
      </c>
    </row>
    <row r="2283" spans="2:10" x14ac:dyDescent="0.25">
      <c r="B2283" s="2" t="str">
        <f>IF(COUNT($B$16:B2282)&lt;=24*$D$12,IF(DAY(B2282)=1,DATE(YEAR(B2282),MONTH(B2282),15),DATE(YEAR(B2282),MONTH(B2282)+1,1)),"")</f>
        <v/>
      </c>
      <c r="C2283" s="3" t="str">
        <f t="shared" si="245"/>
        <v/>
      </c>
      <c r="D2283" s="4" t="str">
        <f t="shared" si="246"/>
        <v/>
      </c>
      <c r="E2283" s="4" t="str">
        <f t="shared" si="247"/>
        <v/>
      </c>
      <c r="F2283" s="1" t="str">
        <f t="shared" si="248"/>
        <v/>
      </c>
      <c r="H2283" s="4" t="str">
        <f t="shared" si="249"/>
        <v/>
      </c>
      <c r="I2283" s="4" t="str">
        <f t="shared" si="250"/>
        <v/>
      </c>
      <c r="J2283" s="4" t="str">
        <f t="shared" si="251"/>
        <v/>
      </c>
    </row>
    <row r="2284" spans="2:10" x14ac:dyDescent="0.25">
      <c r="B2284" s="2" t="str">
        <f>IF(COUNT($B$16:B2283)&lt;=24*$D$12,IF(DAY(B2283)=1,DATE(YEAR(B2283),MONTH(B2283),15),DATE(YEAR(B2283),MONTH(B2283)+1,1)),"")</f>
        <v/>
      </c>
      <c r="C2284" s="3" t="str">
        <f t="shared" si="245"/>
        <v/>
      </c>
      <c r="D2284" s="4" t="str">
        <f t="shared" si="246"/>
        <v/>
      </c>
      <c r="E2284" s="4" t="str">
        <f t="shared" si="247"/>
        <v/>
      </c>
      <c r="F2284" s="1" t="str">
        <f t="shared" si="248"/>
        <v/>
      </c>
      <c r="H2284" s="4" t="str">
        <f t="shared" si="249"/>
        <v/>
      </c>
      <c r="I2284" s="4" t="str">
        <f t="shared" si="250"/>
        <v/>
      </c>
      <c r="J2284" s="4" t="str">
        <f t="shared" si="251"/>
        <v/>
      </c>
    </row>
    <row r="2285" spans="2:10" x14ac:dyDescent="0.25">
      <c r="B2285" s="2" t="str">
        <f>IF(COUNT($B$16:B2284)&lt;=24*$D$12,IF(DAY(B2284)=1,DATE(YEAR(B2284),MONTH(B2284),15),DATE(YEAR(B2284),MONTH(B2284)+1,1)),"")</f>
        <v/>
      </c>
      <c r="C2285" s="3" t="str">
        <f t="shared" si="245"/>
        <v/>
      </c>
      <c r="D2285" s="4" t="str">
        <f t="shared" si="246"/>
        <v/>
      </c>
      <c r="E2285" s="4" t="str">
        <f t="shared" si="247"/>
        <v/>
      </c>
      <c r="F2285" s="1" t="str">
        <f t="shared" si="248"/>
        <v/>
      </c>
      <c r="H2285" s="4" t="str">
        <f t="shared" si="249"/>
        <v/>
      </c>
      <c r="I2285" s="4" t="str">
        <f t="shared" si="250"/>
        <v/>
      </c>
      <c r="J2285" s="4" t="str">
        <f t="shared" si="251"/>
        <v/>
      </c>
    </row>
    <row r="2286" spans="2:10" x14ac:dyDescent="0.25">
      <c r="B2286" s="2" t="str">
        <f>IF(COUNT($B$16:B2285)&lt;=24*$D$12,IF(DAY(B2285)=1,DATE(YEAR(B2285),MONTH(B2285),15),DATE(YEAR(B2285),MONTH(B2285)+1,1)),"")</f>
        <v/>
      </c>
      <c r="C2286" s="3" t="str">
        <f t="shared" si="245"/>
        <v/>
      </c>
      <c r="D2286" s="4" t="str">
        <f t="shared" si="246"/>
        <v/>
      </c>
      <c r="E2286" s="4" t="str">
        <f t="shared" si="247"/>
        <v/>
      </c>
      <c r="F2286" s="1" t="str">
        <f t="shared" si="248"/>
        <v/>
      </c>
      <c r="H2286" s="4" t="str">
        <f t="shared" si="249"/>
        <v/>
      </c>
      <c r="I2286" s="4" t="str">
        <f t="shared" si="250"/>
        <v/>
      </c>
      <c r="J2286" s="4" t="str">
        <f t="shared" si="251"/>
        <v/>
      </c>
    </row>
    <row r="2287" spans="2:10" x14ac:dyDescent="0.25">
      <c r="B2287" s="2" t="str">
        <f>IF(COUNT($B$16:B2286)&lt;=24*$D$12,IF(DAY(B2286)=1,DATE(YEAR(B2286),MONTH(B2286),15),DATE(YEAR(B2286),MONTH(B2286)+1,1)),"")</f>
        <v/>
      </c>
      <c r="C2287" s="3" t="str">
        <f t="shared" si="245"/>
        <v/>
      </c>
      <c r="D2287" s="4" t="str">
        <f t="shared" si="246"/>
        <v/>
      </c>
      <c r="E2287" s="4" t="str">
        <f t="shared" si="247"/>
        <v/>
      </c>
      <c r="F2287" s="1" t="str">
        <f t="shared" si="248"/>
        <v/>
      </c>
      <c r="H2287" s="4" t="str">
        <f t="shared" si="249"/>
        <v/>
      </c>
      <c r="I2287" s="4" t="str">
        <f t="shared" si="250"/>
        <v/>
      </c>
      <c r="J2287" s="4" t="str">
        <f t="shared" si="251"/>
        <v/>
      </c>
    </row>
    <row r="2288" spans="2:10" x14ac:dyDescent="0.25">
      <c r="B2288" s="2" t="str">
        <f>IF(COUNT($B$16:B2287)&lt;=24*$D$12,IF(DAY(B2287)=1,DATE(YEAR(B2287),MONTH(B2287),15),DATE(YEAR(B2287),MONTH(B2287)+1,1)),"")</f>
        <v/>
      </c>
      <c r="C2288" s="3" t="str">
        <f t="shared" si="245"/>
        <v/>
      </c>
      <c r="D2288" s="4" t="str">
        <f t="shared" si="246"/>
        <v/>
      </c>
      <c r="E2288" s="4" t="str">
        <f t="shared" si="247"/>
        <v/>
      </c>
      <c r="F2288" s="1" t="str">
        <f t="shared" si="248"/>
        <v/>
      </c>
      <c r="H2288" s="4" t="str">
        <f t="shared" si="249"/>
        <v/>
      </c>
      <c r="I2288" s="4" t="str">
        <f t="shared" si="250"/>
        <v/>
      </c>
      <c r="J2288" s="4" t="str">
        <f t="shared" si="251"/>
        <v/>
      </c>
    </row>
    <row r="2289" spans="2:10" x14ac:dyDescent="0.25">
      <c r="B2289" s="2" t="str">
        <f>IF(COUNT($B$16:B2288)&lt;=24*$D$12,IF(DAY(B2288)=1,DATE(YEAR(B2288),MONTH(B2288),15),DATE(YEAR(B2288),MONTH(B2288)+1,1)),"")</f>
        <v/>
      </c>
      <c r="C2289" s="3" t="str">
        <f t="shared" si="245"/>
        <v/>
      </c>
      <c r="D2289" s="4" t="str">
        <f t="shared" si="246"/>
        <v/>
      </c>
      <c r="E2289" s="4" t="str">
        <f t="shared" si="247"/>
        <v/>
      </c>
      <c r="F2289" s="1" t="str">
        <f t="shared" si="248"/>
        <v/>
      </c>
      <c r="H2289" s="4" t="str">
        <f t="shared" si="249"/>
        <v/>
      </c>
      <c r="I2289" s="4" t="str">
        <f t="shared" si="250"/>
        <v/>
      </c>
      <c r="J2289" s="4" t="str">
        <f t="shared" si="251"/>
        <v/>
      </c>
    </row>
    <row r="2290" spans="2:10" x14ac:dyDescent="0.25">
      <c r="B2290" s="2" t="str">
        <f>IF(COUNT($B$16:B2289)&lt;=24*$D$12,IF(DAY(B2289)=1,DATE(YEAR(B2289),MONTH(B2289),15),DATE(YEAR(B2289),MONTH(B2289)+1,1)),"")</f>
        <v/>
      </c>
      <c r="C2290" s="3" t="str">
        <f t="shared" si="245"/>
        <v/>
      </c>
      <c r="D2290" s="4" t="str">
        <f t="shared" si="246"/>
        <v/>
      </c>
      <c r="E2290" s="4" t="str">
        <f t="shared" si="247"/>
        <v/>
      </c>
      <c r="F2290" s="1" t="str">
        <f t="shared" si="248"/>
        <v/>
      </c>
      <c r="H2290" s="4" t="str">
        <f t="shared" si="249"/>
        <v/>
      </c>
      <c r="I2290" s="4" t="str">
        <f t="shared" si="250"/>
        <v/>
      </c>
      <c r="J2290" s="4" t="str">
        <f t="shared" si="251"/>
        <v/>
      </c>
    </row>
    <row r="2291" spans="2:10" x14ac:dyDescent="0.25">
      <c r="B2291" s="2" t="str">
        <f>IF(COUNT($B$16:B2290)&lt;=24*$D$12,IF(DAY(B2290)=1,DATE(YEAR(B2290),MONTH(B2290),15),DATE(YEAR(B2290),MONTH(B2290)+1,1)),"")</f>
        <v/>
      </c>
      <c r="C2291" s="3" t="str">
        <f t="shared" si="245"/>
        <v/>
      </c>
      <c r="D2291" s="4" t="str">
        <f t="shared" si="246"/>
        <v/>
      </c>
      <c r="E2291" s="4" t="str">
        <f t="shared" si="247"/>
        <v/>
      </c>
      <c r="F2291" s="1" t="str">
        <f t="shared" si="248"/>
        <v/>
      </c>
      <c r="H2291" s="4" t="str">
        <f t="shared" si="249"/>
        <v/>
      </c>
      <c r="I2291" s="4" t="str">
        <f t="shared" si="250"/>
        <v/>
      </c>
      <c r="J2291" s="4" t="str">
        <f t="shared" si="251"/>
        <v/>
      </c>
    </row>
    <row r="2292" spans="2:10" x14ac:dyDescent="0.25">
      <c r="B2292" s="2" t="str">
        <f>IF(COUNT($B$16:B2291)&lt;=24*$D$12,IF(DAY(B2291)=1,DATE(YEAR(B2291),MONTH(B2291),15),DATE(YEAR(B2291),MONTH(B2291)+1,1)),"")</f>
        <v/>
      </c>
      <c r="C2292" s="3" t="str">
        <f t="shared" si="245"/>
        <v/>
      </c>
      <c r="D2292" s="4" t="str">
        <f t="shared" si="246"/>
        <v/>
      </c>
      <c r="E2292" s="4" t="str">
        <f t="shared" si="247"/>
        <v/>
      </c>
      <c r="F2292" s="1" t="str">
        <f t="shared" si="248"/>
        <v/>
      </c>
      <c r="H2292" s="4" t="str">
        <f t="shared" si="249"/>
        <v/>
      </c>
      <c r="I2292" s="4" t="str">
        <f t="shared" si="250"/>
        <v/>
      </c>
      <c r="J2292" s="4" t="str">
        <f t="shared" si="251"/>
        <v/>
      </c>
    </row>
    <row r="2293" spans="2:10" x14ac:dyDescent="0.25">
      <c r="B2293" s="2" t="str">
        <f>IF(COUNT($B$16:B2292)&lt;=24*$D$12,IF(DAY(B2292)=1,DATE(YEAR(B2292),MONTH(B2292),15),DATE(YEAR(B2292),MONTH(B2292)+1,1)),"")</f>
        <v/>
      </c>
      <c r="C2293" s="3" t="str">
        <f t="shared" si="245"/>
        <v/>
      </c>
      <c r="D2293" s="4" t="str">
        <f t="shared" si="246"/>
        <v/>
      </c>
      <c r="E2293" s="4" t="str">
        <f t="shared" si="247"/>
        <v/>
      </c>
      <c r="F2293" s="1" t="str">
        <f t="shared" si="248"/>
        <v/>
      </c>
      <c r="H2293" s="4" t="str">
        <f t="shared" si="249"/>
        <v/>
      </c>
      <c r="I2293" s="4" t="str">
        <f t="shared" si="250"/>
        <v/>
      </c>
      <c r="J2293" s="4" t="str">
        <f t="shared" si="251"/>
        <v/>
      </c>
    </row>
    <row r="2294" spans="2:10" x14ac:dyDescent="0.25">
      <c r="B2294" s="2" t="str">
        <f>IF(COUNT($B$16:B2293)&lt;=24*$D$12,IF(DAY(B2293)=1,DATE(YEAR(B2293),MONTH(B2293),15),DATE(YEAR(B2293),MONTH(B2293)+1,1)),"")</f>
        <v/>
      </c>
      <c r="C2294" s="3" t="str">
        <f t="shared" si="245"/>
        <v/>
      </c>
      <c r="D2294" s="4" t="str">
        <f t="shared" si="246"/>
        <v/>
      </c>
      <c r="E2294" s="4" t="str">
        <f t="shared" si="247"/>
        <v/>
      </c>
      <c r="F2294" s="1" t="str">
        <f t="shared" si="248"/>
        <v/>
      </c>
      <c r="H2294" s="4" t="str">
        <f t="shared" si="249"/>
        <v/>
      </c>
      <c r="I2294" s="4" t="str">
        <f t="shared" si="250"/>
        <v/>
      </c>
      <c r="J2294" s="4" t="str">
        <f t="shared" si="251"/>
        <v/>
      </c>
    </row>
    <row r="2295" spans="2:10" x14ac:dyDescent="0.25">
      <c r="B2295" s="2" t="str">
        <f>IF(COUNT($B$16:B2294)&lt;=24*$D$12,IF(DAY(B2294)=1,DATE(YEAR(B2294),MONTH(B2294),15),DATE(YEAR(B2294),MONTH(B2294)+1,1)),"")</f>
        <v/>
      </c>
      <c r="C2295" s="3" t="str">
        <f t="shared" si="245"/>
        <v/>
      </c>
      <c r="D2295" s="4" t="str">
        <f t="shared" si="246"/>
        <v/>
      </c>
      <c r="E2295" s="4" t="str">
        <f t="shared" si="247"/>
        <v/>
      </c>
      <c r="F2295" s="1" t="str">
        <f t="shared" si="248"/>
        <v/>
      </c>
      <c r="H2295" s="4" t="str">
        <f t="shared" si="249"/>
        <v/>
      </c>
      <c r="I2295" s="4" t="str">
        <f t="shared" si="250"/>
        <v/>
      </c>
      <c r="J2295" s="4" t="str">
        <f t="shared" si="251"/>
        <v/>
      </c>
    </row>
    <row r="2296" spans="2:10" x14ac:dyDescent="0.25">
      <c r="B2296" s="2" t="str">
        <f>IF(COUNT($B$16:B2295)&lt;=24*$D$12,IF(DAY(B2295)=1,DATE(YEAR(B2295),MONTH(B2295),15),DATE(YEAR(B2295),MONTH(B2295)+1,1)),"")</f>
        <v/>
      </c>
      <c r="C2296" s="3" t="str">
        <f t="shared" si="245"/>
        <v/>
      </c>
      <c r="D2296" s="4" t="str">
        <f t="shared" si="246"/>
        <v/>
      </c>
      <c r="E2296" s="4" t="str">
        <f t="shared" si="247"/>
        <v/>
      </c>
      <c r="F2296" s="1" t="str">
        <f t="shared" si="248"/>
        <v/>
      </c>
      <c r="H2296" s="4" t="str">
        <f t="shared" si="249"/>
        <v/>
      </c>
      <c r="I2296" s="4" t="str">
        <f t="shared" si="250"/>
        <v/>
      </c>
      <c r="J2296" s="4" t="str">
        <f t="shared" si="251"/>
        <v/>
      </c>
    </row>
    <row r="2297" spans="2:10" x14ac:dyDescent="0.25">
      <c r="B2297" s="2" t="str">
        <f>IF(COUNT($B$16:B2296)&lt;=24*$D$12,IF(DAY(B2296)=1,DATE(YEAR(B2296),MONTH(B2296),15),DATE(YEAR(B2296),MONTH(B2296)+1,1)),"")</f>
        <v/>
      </c>
      <c r="C2297" s="3" t="str">
        <f t="shared" si="245"/>
        <v/>
      </c>
      <c r="D2297" s="4" t="str">
        <f t="shared" si="246"/>
        <v/>
      </c>
      <c r="E2297" s="4" t="str">
        <f t="shared" si="247"/>
        <v/>
      </c>
      <c r="F2297" s="1" t="str">
        <f t="shared" si="248"/>
        <v/>
      </c>
      <c r="H2297" s="4" t="str">
        <f t="shared" si="249"/>
        <v/>
      </c>
      <c r="I2297" s="4" t="str">
        <f t="shared" si="250"/>
        <v/>
      </c>
      <c r="J2297" s="4" t="str">
        <f t="shared" si="251"/>
        <v/>
      </c>
    </row>
    <row r="2298" spans="2:10" x14ac:dyDescent="0.25">
      <c r="B2298" s="2" t="str">
        <f>IF(COUNT($B$16:B2297)&lt;=24*$D$12,IF(DAY(B2297)=1,DATE(YEAR(B2297),MONTH(B2297),15),DATE(YEAR(B2297),MONTH(B2297)+1,1)),"")</f>
        <v/>
      </c>
      <c r="C2298" s="3" t="str">
        <f t="shared" si="245"/>
        <v/>
      </c>
      <c r="D2298" s="4" t="str">
        <f t="shared" si="246"/>
        <v/>
      </c>
      <c r="E2298" s="4" t="str">
        <f t="shared" si="247"/>
        <v/>
      </c>
      <c r="F2298" s="1" t="str">
        <f t="shared" si="248"/>
        <v/>
      </c>
      <c r="H2298" s="4" t="str">
        <f t="shared" si="249"/>
        <v/>
      </c>
      <c r="I2298" s="4" t="str">
        <f t="shared" si="250"/>
        <v/>
      </c>
      <c r="J2298" s="4" t="str">
        <f t="shared" si="251"/>
        <v/>
      </c>
    </row>
    <row r="2299" spans="2:10" x14ac:dyDescent="0.25">
      <c r="B2299" s="2" t="str">
        <f>IF(COUNT($B$16:B2298)&lt;=24*$D$12,IF(DAY(B2298)=1,DATE(YEAR(B2298),MONTH(B2298),15),DATE(YEAR(B2298),MONTH(B2298)+1,1)),"")</f>
        <v/>
      </c>
      <c r="C2299" s="3" t="str">
        <f t="shared" si="245"/>
        <v/>
      </c>
      <c r="D2299" s="4" t="str">
        <f t="shared" si="246"/>
        <v/>
      </c>
      <c r="E2299" s="4" t="str">
        <f t="shared" si="247"/>
        <v/>
      </c>
      <c r="F2299" s="1" t="str">
        <f t="shared" si="248"/>
        <v/>
      </c>
      <c r="H2299" s="4" t="str">
        <f t="shared" si="249"/>
        <v/>
      </c>
      <c r="I2299" s="4" t="str">
        <f t="shared" si="250"/>
        <v/>
      </c>
      <c r="J2299" s="4" t="str">
        <f t="shared" si="251"/>
        <v/>
      </c>
    </row>
    <row r="2300" spans="2:10" x14ac:dyDescent="0.25">
      <c r="B2300" s="2" t="str">
        <f>IF(COUNT($B$16:B2299)&lt;=24*$D$12,IF(DAY(B2299)=1,DATE(YEAR(B2299),MONTH(B2299),15),DATE(YEAR(B2299),MONTH(B2299)+1,1)),"")</f>
        <v/>
      </c>
      <c r="C2300" s="3" t="str">
        <f t="shared" si="245"/>
        <v/>
      </c>
      <c r="D2300" s="4" t="str">
        <f t="shared" si="246"/>
        <v/>
      </c>
      <c r="E2300" s="4" t="str">
        <f t="shared" si="247"/>
        <v/>
      </c>
      <c r="F2300" s="1" t="str">
        <f t="shared" si="248"/>
        <v/>
      </c>
      <c r="H2300" s="4" t="str">
        <f t="shared" si="249"/>
        <v/>
      </c>
      <c r="I2300" s="4" t="str">
        <f t="shared" si="250"/>
        <v/>
      </c>
      <c r="J2300" s="4" t="str">
        <f t="shared" si="251"/>
        <v/>
      </c>
    </row>
    <row r="2301" spans="2:10" x14ac:dyDescent="0.25">
      <c r="B2301" s="2" t="str">
        <f>IF(COUNT($B$16:B2300)&lt;=24*$D$12,IF(DAY(B2300)=1,DATE(YEAR(B2300),MONTH(B2300),15),DATE(YEAR(B2300),MONTH(B2300)+1,1)),"")</f>
        <v/>
      </c>
      <c r="C2301" s="3" t="str">
        <f t="shared" si="245"/>
        <v/>
      </c>
      <c r="D2301" s="4" t="str">
        <f t="shared" si="246"/>
        <v/>
      </c>
      <c r="E2301" s="4" t="str">
        <f t="shared" si="247"/>
        <v/>
      </c>
      <c r="F2301" s="1" t="str">
        <f t="shared" si="248"/>
        <v/>
      </c>
      <c r="H2301" s="4" t="str">
        <f t="shared" si="249"/>
        <v/>
      </c>
      <c r="I2301" s="4" t="str">
        <f t="shared" si="250"/>
        <v/>
      </c>
      <c r="J2301" s="4" t="str">
        <f t="shared" si="251"/>
        <v/>
      </c>
    </row>
    <row r="2302" spans="2:10" x14ac:dyDescent="0.25">
      <c r="B2302" s="2" t="str">
        <f>IF(COUNT($B$16:B2301)&lt;=24*$D$12,IF(DAY(B2301)=1,DATE(YEAR(B2301),MONTH(B2301),15),DATE(YEAR(B2301),MONTH(B2301)+1,1)),"")</f>
        <v/>
      </c>
      <c r="C2302" s="3" t="str">
        <f t="shared" si="245"/>
        <v/>
      </c>
      <c r="D2302" s="4" t="str">
        <f t="shared" si="246"/>
        <v/>
      </c>
      <c r="E2302" s="4" t="str">
        <f t="shared" si="247"/>
        <v/>
      </c>
      <c r="F2302" s="1" t="str">
        <f t="shared" si="248"/>
        <v/>
      </c>
      <c r="H2302" s="4" t="str">
        <f t="shared" si="249"/>
        <v/>
      </c>
      <c r="I2302" s="4" t="str">
        <f t="shared" si="250"/>
        <v/>
      </c>
      <c r="J2302" s="4" t="str">
        <f t="shared" si="251"/>
        <v/>
      </c>
    </row>
    <row r="2303" spans="2:10" x14ac:dyDescent="0.25">
      <c r="B2303" s="2" t="str">
        <f>IF(COUNT($B$16:B2302)&lt;=24*$D$12,IF(DAY(B2302)=1,DATE(YEAR(B2302),MONTH(B2302),15),DATE(YEAR(B2302),MONTH(B2302)+1,1)),"")</f>
        <v/>
      </c>
      <c r="C2303" s="3" t="str">
        <f t="shared" si="245"/>
        <v/>
      </c>
      <c r="D2303" s="4" t="str">
        <f t="shared" si="246"/>
        <v/>
      </c>
      <c r="E2303" s="4" t="str">
        <f t="shared" si="247"/>
        <v/>
      </c>
      <c r="F2303" s="1" t="str">
        <f t="shared" si="248"/>
        <v/>
      </c>
      <c r="H2303" s="4" t="str">
        <f t="shared" si="249"/>
        <v/>
      </c>
      <c r="I2303" s="4" t="str">
        <f t="shared" si="250"/>
        <v/>
      </c>
      <c r="J2303" s="4" t="str">
        <f t="shared" si="251"/>
        <v/>
      </c>
    </row>
    <row r="2304" spans="2:10" x14ac:dyDescent="0.25">
      <c r="B2304" s="2" t="str">
        <f>IF(COUNT($B$16:B2303)&lt;=24*$D$12,IF(DAY(B2303)=1,DATE(YEAR(B2303),MONTH(B2303),15),DATE(YEAR(B2303),MONTH(B2303)+1,1)),"")</f>
        <v/>
      </c>
      <c r="C2304" s="3" t="str">
        <f t="shared" si="245"/>
        <v/>
      </c>
      <c r="D2304" s="4" t="str">
        <f t="shared" si="246"/>
        <v/>
      </c>
      <c r="E2304" s="4" t="str">
        <f t="shared" si="247"/>
        <v/>
      </c>
      <c r="F2304" s="1" t="str">
        <f t="shared" si="248"/>
        <v/>
      </c>
      <c r="H2304" s="4" t="str">
        <f t="shared" si="249"/>
        <v/>
      </c>
      <c r="I2304" s="4" t="str">
        <f t="shared" si="250"/>
        <v/>
      </c>
      <c r="J2304" s="4" t="str">
        <f t="shared" si="251"/>
        <v/>
      </c>
    </row>
    <row r="2305" spans="2:10" x14ac:dyDescent="0.25">
      <c r="B2305" s="2" t="str">
        <f>IF(COUNT($B$16:B2304)&lt;=24*$D$12,IF(DAY(B2304)=1,DATE(YEAR(B2304),MONTH(B2304),15),DATE(YEAR(B2304),MONTH(B2304)+1,1)),"")</f>
        <v/>
      </c>
      <c r="C2305" s="3" t="str">
        <f t="shared" si="245"/>
        <v/>
      </c>
      <c r="D2305" s="4" t="str">
        <f t="shared" si="246"/>
        <v/>
      </c>
      <c r="E2305" s="4" t="str">
        <f t="shared" si="247"/>
        <v/>
      </c>
      <c r="F2305" s="1" t="str">
        <f t="shared" si="248"/>
        <v/>
      </c>
      <c r="H2305" s="4" t="str">
        <f t="shared" si="249"/>
        <v/>
      </c>
      <c r="I2305" s="4" t="str">
        <f t="shared" si="250"/>
        <v/>
      </c>
      <c r="J2305" s="4" t="str">
        <f t="shared" si="251"/>
        <v/>
      </c>
    </row>
    <row r="2306" spans="2:10" x14ac:dyDescent="0.25">
      <c r="B2306" s="2" t="str">
        <f>IF(COUNT($B$16:B2305)&lt;=24*$D$12,IF(DAY(B2305)=1,DATE(YEAR(B2305),MONTH(B2305),15),DATE(YEAR(B2305),MONTH(B2305)+1,1)),"")</f>
        <v/>
      </c>
      <c r="C2306" s="3" t="str">
        <f t="shared" si="245"/>
        <v/>
      </c>
      <c r="D2306" s="4" t="str">
        <f t="shared" si="246"/>
        <v/>
      </c>
      <c r="E2306" s="4" t="str">
        <f t="shared" si="247"/>
        <v/>
      </c>
      <c r="F2306" s="1" t="str">
        <f t="shared" si="248"/>
        <v/>
      </c>
      <c r="H2306" s="4" t="str">
        <f t="shared" si="249"/>
        <v/>
      </c>
      <c r="I2306" s="4" t="str">
        <f t="shared" si="250"/>
        <v/>
      </c>
      <c r="J2306" s="4" t="str">
        <f t="shared" si="251"/>
        <v/>
      </c>
    </row>
    <row r="2307" spans="2:10" x14ac:dyDescent="0.25">
      <c r="B2307" s="2" t="str">
        <f>IF(COUNT($B$16:B2306)&lt;=24*$D$12,IF(DAY(B2306)=1,DATE(YEAR(B2306),MONTH(B2306),15),DATE(YEAR(B2306),MONTH(B2306)+1,1)),"")</f>
        <v/>
      </c>
      <c r="C2307" s="3" t="str">
        <f t="shared" si="245"/>
        <v/>
      </c>
      <c r="D2307" s="4" t="str">
        <f t="shared" si="246"/>
        <v/>
      </c>
      <c r="E2307" s="4" t="str">
        <f t="shared" si="247"/>
        <v/>
      </c>
      <c r="F2307" s="1" t="str">
        <f t="shared" si="248"/>
        <v/>
      </c>
      <c r="H2307" s="4" t="str">
        <f t="shared" si="249"/>
        <v/>
      </c>
      <c r="I2307" s="4" t="str">
        <f t="shared" si="250"/>
        <v/>
      </c>
      <c r="J2307" s="4" t="str">
        <f t="shared" si="251"/>
        <v/>
      </c>
    </row>
    <row r="2308" spans="2:10" x14ac:dyDescent="0.25">
      <c r="B2308" s="2" t="str">
        <f>IF(COUNT($B$16:B2307)&lt;=24*$D$12,IF(DAY(B2307)=1,DATE(YEAR(B2307),MONTH(B2307),15),DATE(YEAR(B2307),MONTH(B2307)+1,1)),"")</f>
        <v/>
      </c>
      <c r="C2308" s="3" t="str">
        <f t="shared" si="245"/>
        <v/>
      </c>
      <c r="D2308" s="4" t="str">
        <f t="shared" si="246"/>
        <v/>
      </c>
      <c r="E2308" s="4" t="str">
        <f t="shared" si="247"/>
        <v/>
      </c>
      <c r="F2308" s="1" t="str">
        <f t="shared" si="248"/>
        <v/>
      </c>
      <c r="H2308" s="4" t="str">
        <f t="shared" si="249"/>
        <v/>
      </c>
      <c r="I2308" s="4" t="str">
        <f t="shared" si="250"/>
        <v/>
      </c>
      <c r="J2308" s="4" t="str">
        <f t="shared" si="251"/>
        <v/>
      </c>
    </row>
    <row r="2309" spans="2:10" x14ac:dyDescent="0.25">
      <c r="B2309" s="2" t="str">
        <f>IF(COUNT($B$16:B2308)&lt;=24*$D$12,IF(DAY(B2308)=1,DATE(YEAR(B2308),MONTH(B2308),15),DATE(YEAR(B2308),MONTH(B2308)+1,1)),"")</f>
        <v/>
      </c>
      <c r="C2309" s="3" t="str">
        <f t="shared" si="245"/>
        <v/>
      </c>
      <c r="D2309" s="4" t="str">
        <f t="shared" si="246"/>
        <v/>
      </c>
      <c r="E2309" s="4" t="str">
        <f t="shared" si="247"/>
        <v/>
      </c>
      <c r="F2309" s="1" t="str">
        <f t="shared" si="248"/>
        <v/>
      </c>
      <c r="H2309" s="4" t="str">
        <f t="shared" si="249"/>
        <v/>
      </c>
      <c r="I2309" s="4" t="str">
        <f t="shared" si="250"/>
        <v/>
      </c>
      <c r="J2309" s="4" t="str">
        <f t="shared" si="251"/>
        <v/>
      </c>
    </row>
    <row r="2310" spans="2:10" x14ac:dyDescent="0.25">
      <c r="B2310" s="2" t="str">
        <f>IF(COUNT($B$16:B2309)&lt;=24*$D$12,IF(DAY(B2309)=1,DATE(YEAR(B2309),MONTH(B2309),15),DATE(YEAR(B2309),MONTH(B2309)+1,1)),"")</f>
        <v/>
      </c>
      <c r="C2310" s="3" t="str">
        <f t="shared" si="245"/>
        <v/>
      </c>
      <c r="D2310" s="4" t="str">
        <f t="shared" si="246"/>
        <v/>
      </c>
      <c r="E2310" s="4" t="str">
        <f t="shared" si="247"/>
        <v/>
      </c>
      <c r="F2310" s="1" t="str">
        <f t="shared" si="248"/>
        <v/>
      </c>
      <c r="H2310" s="4" t="str">
        <f t="shared" si="249"/>
        <v/>
      </c>
      <c r="I2310" s="4" t="str">
        <f t="shared" si="250"/>
        <v/>
      </c>
      <c r="J2310" s="4" t="str">
        <f t="shared" si="251"/>
        <v/>
      </c>
    </row>
    <row r="2311" spans="2:10" x14ac:dyDescent="0.25">
      <c r="B2311" s="2" t="str">
        <f>IF(COUNT($B$16:B2310)&lt;=24*$D$12,IF(DAY(B2310)=1,DATE(YEAR(B2310),MONTH(B2310),15),DATE(YEAR(B2310),MONTH(B2310)+1,1)),"")</f>
        <v/>
      </c>
      <c r="C2311" s="3" t="str">
        <f t="shared" si="245"/>
        <v/>
      </c>
      <c r="D2311" s="4" t="str">
        <f t="shared" si="246"/>
        <v/>
      </c>
      <c r="E2311" s="4" t="str">
        <f t="shared" si="247"/>
        <v/>
      </c>
      <c r="F2311" s="1" t="str">
        <f t="shared" si="248"/>
        <v/>
      </c>
      <c r="H2311" s="4" t="str">
        <f t="shared" si="249"/>
        <v/>
      </c>
      <c r="I2311" s="4" t="str">
        <f t="shared" si="250"/>
        <v/>
      </c>
      <c r="J2311" s="4" t="str">
        <f t="shared" si="251"/>
        <v/>
      </c>
    </row>
    <row r="2312" spans="2:10" x14ac:dyDescent="0.25">
      <c r="B2312" s="2" t="str">
        <f>IF(COUNT($B$16:B2311)&lt;=24*$D$12,IF(DAY(B2311)=1,DATE(YEAR(B2311),MONTH(B2311),15),DATE(YEAR(B2311),MONTH(B2311)+1,1)),"")</f>
        <v/>
      </c>
      <c r="C2312" s="3" t="str">
        <f t="shared" si="245"/>
        <v/>
      </c>
      <c r="D2312" s="4" t="str">
        <f t="shared" si="246"/>
        <v/>
      </c>
      <c r="E2312" s="4" t="str">
        <f t="shared" si="247"/>
        <v/>
      </c>
      <c r="F2312" s="1" t="str">
        <f t="shared" si="248"/>
        <v/>
      </c>
      <c r="H2312" s="4" t="str">
        <f t="shared" si="249"/>
        <v/>
      </c>
      <c r="I2312" s="4" t="str">
        <f t="shared" si="250"/>
        <v/>
      </c>
      <c r="J2312" s="4" t="str">
        <f t="shared" si="251"/>
        <v/>
      </c>
    </row>
    <row r="2313" spans="2:10" x14ac:dyDescent="0.25">
      <c r="B2313" s="2" t="str">
        <f>IF(COUNT($B$16:B2312)&lt;=24*$D$12,IF(DAY(B2312)=1,DATE(YEAR(B2312),MONTH(B2312),15),DATE(YEAR(B2312),MONTH(B2312)+1,1)),"")</f>
        <v/>
      </c>
      <c r="C2313" s="3" t="str">
        <f t="shared" si="245"/>
        <v/>
      </c>
      <c r="D2313" s="4" t="str">
        <f t="shared" si="246"/>
        <v/>
      </c>
      <c r="E2313" s="4" t="str">
        <f t="shared" si="247"/>
        <v/>
      </c>
      <c r="F2313" s="1" t="str">
        <f t="shared" si="248"/>
        <v/>
      </c>
      <c r="H2313" s="4" t="str">
        <f t="shared" si="249"/>
        <v/>
      </c>
      <c r="I2313" s="4" t="str">
        <f t="shared" si="250"/>
        <v/>
      </c>
      <c r="J2313" s="4" t="str">
        <f t="shared" si="251"/>
        <v/>
      </c>
    </row>
    <row r="2314" spans="2:10" x14ac:dyDescent="0.25">
      <c r="B2314" s="2" t="str">
        <f>IF(COUNT($B$16:B2313)&lt;=24*$D$12,IF(DAY(B2313)=1,DATE(YEAR(B2313),MONTH(B2313),15),DATE(YEAR(B2313),MONTH(B2313)+1,1)),"")</f>
        <v/>
      </c>
      <c r="C2314" s="3" t="str">
        <f t="shared" si="245"/>
        <v/>
      </c>
      <c r="D2314" s="4" t="str">
        <f t="shared" si="246"/>
        <v/>
      </c>
      <c r="E2314" s="4" t="str">
        <f t="shared" si="247"/>
        <v/>
      </c>
      <c r="F2314" s="1" t="str">
        <f t="shared" si="248"/>
        <v/>
      </c>
      <c r="H2314" s="4" t="str">
        <f t="shared" si="249"/>
        <v/>
      </c>
      <c r="I2314" s="4" t="str">
        <f t="shared" si="250"/>
        <v/>
      </c>
      <c r="J2314" s="4" t="str">
        <f t="shared" si="251"/>
        <v/>
      </c>
    </row>
    <row r="2315" spans="2:10" x14ac:dyDescent="0.25">
      <c r="B2315" s="2" t="str">
        <f>IF(COUNT($B$16:B2314)&lt;=24*$D$12,IF(DAY(B2314)=1,DATE(YEAR(B2314),MONTH(B2314),15),DATE(YEAR(B2314),MONTH(B2314)+1,1)),"")</f>
        <v/>
      </c>
      <c r="C2315" s="3" t="str">
        <f t="shared" si="245"/>
        <v/>
      </c>
      <c r="D2315" s="4" t="str">
        <f t="shared" si="246"/>
        <v/>
      </c>
      <c r="E2315" s="4" t="str">
        <f t="shared" si="247"/>
        <v/>
      </c>
      <c r="F2315" s="1" t="str">
        <f t="shared" si="248"/>
        <v/>
      </c>
      <c r="H2315" s="4" t="str">
        <f t="shared" si="249"/>
        <v/>
      </c>
      <c r="I2315" s="4" t="str">
        <f t="shared" si="250"/>
        <v/>
      </c>
      <c r="J2315" s="4" t="str">
        <f t="shared" si="251"/>
        <v/>
      </c>
    </row>
    <row r="2316" spans="2:10" x14ac:dyDescent="0.25">
      <c r="B2316" s="2" t="str">
        <f>IF(COUNT($B$16:B2315)&lt;=24*$D$12,IF(DAY(B2315)=1,DATE(YEAR(B2315),MONTH(B2315),15),DATE(YEAR(B2315),MONTH(B2315)+1,1)),"")</f>
        <v/>
      </c>
      <c r="C2316" s="3" t="str">
        <f t="shared" si="245"/>
        <v/>
      </c>
      <c r="D2316" s="4" t="str">
        <f t="shared" si="246"/>
        <v/>
      </c>
      <c r="E2316" s="4" t="str">
        <f t="shared" si="247"/>
        <v/>
      </c>
      <c r="F2316" s="1" t="str">
        <f t="shared" si="248"/>
        <v/>
      </c>
      <c r="H2316" s="4" t="str">
        <f t="shared" si="249"/>
        <v/>
      </c>
      <c r="I2316" s="4" t="str">
        <f t="shared" si="250"/>
        <v/>
      </c>
      <c r="J2316" s="4" t="str">
        <f t="shared" si="251"/>
        <v/>
      </c>
    </row>
    <row r="2317" spans="2:10" x14ac:dyDescent="0.25">
      <c r="B2317" s="2" t="str">
        <f>IF(COUNT($B$16:B2316)&lt;=24*$D$12,IF(DAY(B2316)=1,DATE(YEAR(B2316),MONTH(B2316),15),DATE(YEAR(B2316),MONTH(B2316)+1,1)),"")</f>
        <v/>
      </c>
      <c r="C2317" s="3" t="str">
        <f t="shared" si="245"/>
        <v/>
      </c>
      <c r="D2317" s="4" t="str">
        <f t="shared" si="246"/>
        <v/>
      </c>
      <c r="E2317" s="4" t="str">
        <f t="shared" si="247"/>
        <v/>
      </c>
      <c r="F2317" s="1" t="str">
        <f t="shared" si="248"/>
        <v/>
      </c>
      <c r="H2317" s="4" t="str">
        <f t="shared" si="249"/>
        <v/>
      </c>
      <c r="I2317" s="4" t="str">
        <f t="shared" si="250"/>
        <v/>
      </c>
      <c r="J2317" s="4" t="str">
        <f t="shared" si="251"/>
        <v/>
      </c>
    </row>
    <row r="2318" spans="2:10" x14ac:dyDescent="0.25">
      <c r="B2318" s="2" t="str">
        <f>IF(COUNT($B$16:B2317)&lt;=24*$D$12,IF(DAY(B2317)=1,DATE(YEAR(B2317),MONTH(B2317),15),DATE(YEAR(B2317),MONTH(B2317)+1,1)),"")</f>
        <v/>
      </c>
      <c r="C2318" s="3" t="str">
        <f t="shared" si="245"/>
        <v/>
      </c>
      <c r="D2318" s="4" t="str">
        <f t="shared" si="246"/>
        <v/>
      </c>
      <c r="E2318" s="4" t="str">
        <f t="shared" si="247"/>
        <v/>
      </c>
      <c r="F2318" s="1" t="str">
        <f t="shared" si="248"/>
        <v/>
      </c>
      <c r="H2318" s="4" t="str">
        <f t="shared" si="249"/>
        <v/>
      </c>
      <c r="I2318" s="4" t="str">
        <f t="shared" si="250"/>
        <v/>
      </c>
      <c r="J2318" s="4" t="str">
        <f t="shared" si="251"/>
        <v/>
      </c>
    </row>
    <row r="2319" spans="2:10" x14ac:dyDescent="0.25">
      <c r="B2319" s="2" t="str">
        <f>IF(COUNT($B$16:B2318)&lt;=24*$D$12,IF(DAY(B2318)=1,DATE(YEAR(B2318),MONTH(B2318),15),DATE(YEAR(B2318),MONTH(B2318)+1,1)),"")</f>
        <v/>
      </c>
      <c r="C2319" s="3" t="str">
        <f t="shared" si="245"/>
        <v/>
      </c>
      <c r="D2319" s="4" t="str">
        <f t="shared" si="246"/>
        <v/>
      </c>
      <c r="E2319" s="4" t="str">
        <f t="shared" si="247"/>
        <v/>
      </c>
      <c r="F2319" s="1" t="str">
        <f t="shared" si="248"/>
        <v/>
      </c>
      <c r="H2319" s="4" t="str">
        <f t="shared" si="249"/>
        <v/>
      </c>
      <c r="I2319" s="4" t="str">
        <f t="shared" si="250"/>
        <v/>
      </c>
      <c r="J2319" s="4" t="str">
        <f t="shared" si="251"/>
        <v/>
      </c>
    </row>
    <row r="2320" spans="2:10" x14ac:dyDescent="0.25">
      <c r="B2320" s="2" t="str">
        <f>IF(COUNT($B$16:B2319)&lt;=24*$D$12,IF(DAY(B2319)=1,DATE(YEAR(B2319),MONTH(B2319),15),DATE(YEAR(B2319),MONTH(B2319)+1,1)),"")</f>
        <v/>
      </c>
      <c r="C2320" s="3" t="str">
        <f t="shared" si="245"/>
        <v/>
      </c>
      <c r="D2320" s="4" t="str">
        <f t="shared" si="246"/>
        <v/>
      </c>
      <c r="E2320" s="4" t="str">
        <f t="shared" si="247"/>
        <v/>
      </c>
      <c r="F2320" s="1" t="str">
        <f t="shared" si="248"/>
        <v/>
      </c>
      <c r="H2320" s="4" t="str">
        <f t="shared" si="249"/>
        <v/>
      </c>
      <c r="I2320" s="4" t="str">
        <f t="shared" si="250"/>
        <v/>
      </c>
      <c r="J2320" s="4" t="str">
        <f t="shared" si="251"/>
        <v/>
      </c>
    </row>
    <row r="2321" spans="2:10" x14ac:dyDescent="0.25">
      <c r="B2321" s="2" t="str">
        <f>IF(COUNT($B$16:B2320)&lt;=24*$D$12,IF(DAY(B2320)=1,DATE(YEAR(B2320),MONTH(B2320),15),DATE(YEAR(B2320),MONTH(B2320)+1,1)),"")</f>
        <v/>
      </c>
      <c r="C2321" s="3" t="str">
        <f t="shared" ref="C2321:C2384" si="252">IF(B2321&lt;&gt;"",IF(AND(MONTH(B2321)=1,DAY(B2321)=1),VLOOKUP(DATE(YEAR(B2321)-1,1,1),B:C,2,FALSE)*(1+$D$9),C2320),"")</f>
        <v/>
      </c>
      <c r="D2321" s="4" t="str">
        <f t="shared" ref="D2321:D2384" si="253">IF(C2322&lt;&gt;"",(C2321*$D$7)/24,"")</f>
        <v/>
      </c>
      <c r="E2321" s="4" t="str">
        <f t="shared" ref="E2321:E2384" si="254">IF(C2322&lt;&gt;"",C2321*$D$8/24,"")</f>
        <v/>
      </c>
      <c r="F2321" s="1" t="str">
        <f t="shared" ref="F2321:F2384" si="255">IF(B2321&lt;&gt;"",IF(AND(DAY(B2321)=1,MONTH(B2321)=1),VLOOKUP(DATE(YEAR(B2321)-1,1,1),B:C,2,FALSE)*$D$8,0),"")</f>
        <v/>
      </c>
      <c r="H2321" s="4" t="str">
        <f t="shared" ref="H2321:H2384" si="256">IF(B2321&lt;&gt;"",H2320*(1+$D$10)^(1/24)+SUM(D2321:E2321),"")</f>
        <v/>
      </c>
      <c r="I2321" s="4" t="str">
        <f t="shared" ref="I2321:I2384" si="257">IF(B2321&lt;&gt;"",I2320*(1+$D$10)^(1/24)+IF(D2321&lt;&gt;"",D2321,0)+F2321,"")</f>
        <v/>
      </c>
      <c r="J2321" s="4" t="str">
        <f t="shared" ref="J2321:J2384" si="258">IF(B2322&lt;&gt;"",H2321-I2321,"")</f>
        <v/>
      </c>
    </row>
    <row r="2322" spans="2:10" x14ac:dyDescent="0.25">
      <c r="B2322" s="2" t="str">
        <f>IF(COUNT($B$16:B2321)&lt;=24*$D$12,IF(DAY(B2321)=1,DATE(YEAR(B2321),MONTH(B2321),15),DATE(YEAR(B2321),MONTH(B2321)+1,1)),"")</f>
        <v/>
      </c>
      <c r="C2322" s="3" t="str">
        <f t="shared" si="252"/>
        <v/>
      </c>
      <c r="D2322" s="4" t="str">
        <f t="shared" si="253"/>
        <v/>
      </c>
      <c r="E2322" s="4" t="str">
        <f t="shared" si="254"/>
        <v/>
      </c>
      <c r="F2322" s="1" t="str">
        <f t="shared" si="255"/>
        <v/>
      </c>
      <c r="H2322" s="4" t="str">
        <f t="shared" si="256"/>
        <v/>
      </c>
      <c r="I2322" s="4" t="str">
        <f t="shared" si="257"/>
        <v/>
      </c>
      <c r="J2322" s="4" t="str">
        <f t="shared" si="258"/>
        <v/>
      </c>
    </row>
    <row r="2323" spans="2:10" x14ac:dyDescent="0.25">
      <c r="B2323" s="2" t="str">
        <f>IF(COUNT($B$16:B2322)&lt;=24*$D$12,IF(DAY(B2322)=1,DATE(YEAR(B2322),MONTH(B2322),15),DATE(YEAR(B2322),MONTH(B2322)+1,1)),"")</f>
        <v/>
      </c>
      <c r="C2323" s="3" t="str">
        <f t="shared" si="252"/>
        <v/>
      </c>
      <c r="D2323" s="4" t="str">
        <f t="shared" si="253"/>
        <v/>
      </c>
      <c r="E2323" s="4" t="str">
        <f t="shared" si="254"/>
        <v/>
      </c>
      <c r="F2323" s="1" t="str">
        <f t="shared" si="255"/>
        <v/>
      </c>
      <c r="H2323" s="4" t="str">
        <f t="shared" si="256"/>
        <v/>
      </c>
      <c r="I2323" s="4" t="str">
        <f t="shared" si="257"/>
        <v/>
      </c>
      <c r="J2323" s="4" t="str">
        <f t="shared" si="258"/>
        <v/>
      </c>
    </row>
    <row r="2324" spans="2:10" x14ac:dyDescent="0.25">
      <c r="B2324" s="2" t="str">
        <f>IF(COUNT($B$16:B2323)&lt;=24*$D$12,IF(DAY(B2323)=1,DATE(YEAR(B2323),MONTH(B2323),15),DATE(YEAR(B2323),MONTH(B2323)+1,1)),"")</f>
        <v/>
      </c>
      <c r="C2324" s="3" t="str">
        <f t="shared" si="252"/>
        <v/>
      </c>
      <c r="D2324" s="4" t="str">
        <f t="shared" si="253"/>
        <v/>
      </c>
      <c r="E2324" s="4" t="str">
        <f t="shared" si="254"/>
        <v/>
      </c>
      <c r="F2324" s="1" t="str">
        <f t="shared" si="255"/>
        <v/>
      </c>
      <c r="H2324" s="4" t="str">
        <f t="shared" si="256"/>
        <v/>
      </c>
      <c r="I2324" s="4" t="str">
        <f t="shared" si="257"/>
        <v/>
      </c>
      <c r="J2324" s="4" t="str">
        <f t="shared" si="258"/>
        <v/>
      </c>
    </row>
    <row r="2325" spans="2:10" x14ac:dyDescent="0.25">
      <c r="B2325" s="2" t="str">
        <f>IF(COUNT($B$16:B2324)&lt;=24*$D$12,IF(DAY(B2324)=1,DATE(YEAR(B2324),MONTH(B2324),15),DATE(YEAR(B2324),MONTH(B2324)+1,1)),"")</f>
        <v/>
      </c>
      <c r="C2325" s="3" t="str">
        <f t="shared" si="252"/>
        <v/>
      </c>
      <c r="D2325" s="4" t="str">
        <f t="shared" si="253"/>
        <v/>
      </c>
      <c r="E2325" s="4" t="str">
        <f t="shared" si="254"/>
        <v/>
      </c>
      <c r="F2325" s="1" t="str">
        <f t="shared" si="255"/>
        <v/>
      </c>
      <c r="H2325" s="4" t="str">
        <f t="shared" si="256"/>
        <v/>
      </c>
      <c r="I2325" s="4" t="str">
        <f t="shared" si="257"/>
        <v/>
      </c>
      <c r="J2325" s="4" t="str">
        <f t="shared" si="258"/>
        <v/>
      </c>
    </row>
    <row r="2326" spans="2:10" x14ac:dyDescent="0.25">
      <c r="B2326" s="2" t="str">
        <f>IF(COUNT($B$16:B2325)&lt;=24*$D$12,IF(DAY(B2325)=1,DATE(YEAR(B2325),MONTH(B2325),15),DATE(YEAR(B2325),MONTH(B2325)+1,1)),"")</f>
        <v/>
      </c>
      <c r="C2326" s="3" t="str">
        <f t="shared" si="252"/>
        <v/>
      </c>
      <c r="D2326" s="4" t="str">
        <f t="shared" si="253"/>
        <v/>
      </c>
      <c r="E2326" s="4" t="str">
        <f t="shared" si="254"/>
        <v/>
      </c>
      <c r="F2326" s="1" t="str">
        <f t="shared" si="255"/>
        <v/>
      </c>
      <c r="H2326" s="4" t="str">
        <f t="shared" si="256"/>
        <v/>
      </c>
      <c r="I2326" s="4" t="str">
        <f t="shared" si="257"/>
        <v/>
      </c>
      <c r="J2326" s="4" t="str">
        <f t="shared" si="258"/>
        <v/>
      </c>
    </row>
    <row r="2327" spans="2:10" x14ac:dyDescent="0.25">
      <c r="B2327" s="2" t="str">
        <f>IF(COUNT($B$16:B2326)&lt;=24*$D$12,IF(DAY(B2326)=1,DATE(YEAR(B2326),MONTH(B2326),15),DATE(YEAR(B2326),MONTH(B2326)+1,1)),"")</f>
        <v/>
      </c>
      <c r="C2327" s="3" t="str">
        <f t="shared" si="252"/>
        <v/>
      </c>
      <c r="D2327" s="4" t="str">
        <f t="shared" si="253"/>
        <v/>
      </c>
      <c r="E2327" s="4" t="str">
        <f t="shared" si="254"/>
        <v/>
      </c>
      <c r="F2327" s="1" t="str">
        <f t="shared" si="255"/>
        <v/>
      </c>
      <c r="H2327" s="4" t="str">
        <f t="shared" si="256"/>
        <v/>
      </c>
      <c r="I2327" s="4" t="str">
        <f t="shared" si="257"/>
        <v/>
      </c>
      <c r="J2327" s="4" t="str">
        <f t="shared" si="258"/>
        <v/>
      </c>
    </row>
    <row r="2328" spans="2:10" x14ac:dyDescent="0.25">
      <c r="B2328" s="2" t="str">
        <f>IF(COUNT($B$16:B2327)&lt;=24*$D$12,IF(DAY(B2327)=1,DATE(YEAR(B2327),MONTH(B2327),15),DATE(YEAR(B2327),MONTH(B2327)+1,1)),"")</f>
        <v/>
      </c>
      <c r="C2328" s="3" t="str">
        <f t="shared" si="252"/>
        <v/>
      </c>
      <c r="D2328" s="4" t="str">
        <f t="shared" si="253"/>
        <v/>
      </c>
      <c r="E2328" s="4" t="str">
        <f t="shared" si="254"/>
        <v/>
      </c>
      <c r="F2328" s="1" t="str">
        <f t="shared" si="255"/>
        <v/>
      </c>
      <c r="H2328" s="4" t="str">
        <f t="shared" si="256"/>
        <v/>
      </c>
      <c r="I2328" s="4" t="str">
        <f t="shared" si="257"/>
        <v/>
      </c>
      <c r="J2328" s="4" t="str">
        <f t="shared" si="258"/>
        <v/>
      </c>
    </row>
    <row r="2329" spans="2:10" x14ac:dyDescent="0.25">
      <c r="B2329" s="2" t="str">
        <f>IF(COUNT($B$16:B2328)&lt;=24*$D$12,IF(DAY(B2328)=1,DATE(YEAR(B2328),MONTH(B2328),15),DATE(YEAR(B2328),MONTH(B2328)+1,1)),"")</f>
        <v/>
      </c>
      <c r="C2329" s="3" t="str">
        <f t="shared" si="252"/>
        <v/>
      </c>
      <c r="D2329" s="4" t="str">
        <f t="shared" si="253"/>
        <v/>
      </c>
      <c r="E2329" s="4" t="str">
        <f t="shared" si="254"/>
        <v/>
      </c>
      <c r="F2329" s="1" t="str">
        <f t="shared" si="255"/>
        <v/>
      </c>
      <c r="H2329" s="4" t="str">
        <f t="shared" si="256"/>
        <v/>
      </c>
      <c r="I2329" s="4" t="str">
        <f t="shared" si="257"/>
        <v/>
      </c>
      <c r="J2329" s="4" t="str">
        <f t="shared" si="258"/>
        <v/>
      </c>
    </row>
    <row r="2330" spans="2:10" x14ac:dyDescent="0.25">
      <c r="B2330" s="2" t="str">
        <f>IF(COUNT($B$16:B2329)&lt;=24*$D$12,IF(DAY(B2329)=1,DATE(YEAR(B2329),MONTH(B2329),15),DATE(YEAR(B2329),MONTH(B2329)+1,1)),"")</f>
        <v/>
      </c>
      <c r="C2330" s="3" t="str">
        <f t="shared" si="252"/>
        <v/>
      </c>
      <c r="D2330" s="4" t="str">
        <f t="shared" si="253"/>
        <v/>
      </c>
      <c r="E2330" s="4" t="str">
        <f t="shared" si="254"/>
        <v/>
      </c>
      <c r="F2330" s="1" t="str">
        <f t="shared" si="255"/>
        <v/>
      </c>
      <c r="H2330" s="4" t="str">
        <f t="shared" si="256"/>
        <v/>
      </c>
      <c r="I2330" s="4" t="str">
        <f t="shared" si="257"/>
        <v/>
      </c>
      <c r="J2330" s="4" t="str">
        <f t="shared" si="258"/>
        <v/>
      </c>
    </row>
    <row r="2331" spans="2:10" x14ac:dyDescent="0.25">
      <c r="B2331" s="2" t="str">
        <f>IF(COUNT($B$16:B2330)&lt;=24*$D$12,IF(DAY(B2330)=1,DATE(YEAR(B2330),MONTH(B2330),15),DATE(YEAR(B2330),MONTH(B2330)+1,1)),"")</f>
        <v/>
      </c>
      <c r="C2331" s="3" t="str">
        <f t="shared" si="252"/>
        <v/>
      </c>
      <c r="D2331" s="4" t="str">
        <f t="shared" si="253"/>
        <v/>
      </c>
      <c r="E2331" s="4" t="str">
        <f t="shared" si="254"/>
        <v/>
      </c>
      <c r="F2331" s="1" t="str">
        <f t="shared" si="255"/>
        <v/>
      </c>
      <c r="H2331" s="4" t="str">
        <f t="shared" si="256"/>
        <v/>
      </c>
      <c r="I2331" s="4" t="str">
        <f t="shared" si="257"/>
        <v/>
      </c>
      <c r="J2331" s="4" t="str">
        <f t="shared" si="258"/>
        <v/>
      </c>
    </row>
    <row r="2332" spans="2:10" x14ac:dyDescent="0.25">
      <c r="B2332" s="2" t="str">
        <f>IF(COUNT($B$16:B2331)&lt;=24*$D$12,IF(DAY(B2331)=1,DATE(YEAR(B2331),MONTH(B2331),15),DATE(YEAR(B2331),MONTH(B2331)+1,1)),"")</f>
        <v/>
      </c>
      <c r="C2332" s="3" t="str">
        <f t="shared" si="252"/>
        <v/>
      </c>
      <c r="D2332" s="4" t="str">
        <f t="shared" si="253"/>
        <v/>
      </c>
      <c r="E2332" s="4" t="str">
        <f t="shared" si="254"/>
        <v/>
      </c>
      <c r="F2332" s="1" t="str">
        <f t="shared" si="255"/>
        <v/>
      </c>
      <c r="H2332" s="4" t="str">
        <f t="shared" si="256"/>
        <v/>
      </c>
      <c r="I2332" s="4" t="str">
        <f t="shared" si="257"/>
        <v/>
      </c>
      <c r="J2332" s="4" t="str">
        <f t="shared" si="258"/>
        <v/>
      </c>
    </row>
    <row r="2333" spans="2:10" x14ac:dyDescent="0.25">
      <c r="B2333" s="2" t="str">
        <f>IF(COUNT($B$16:B2332)&lt;=24*$D$12,IF(DAY(B2332)=1,DATE(YEAR(B2332),MONTH(B2332),15),DATE(YEAR(B2332),MONTH(B2332)+1,1)),"")</f>
        <v/>
      </c>
      <c r="C2333" s="3" t="str">
        <f t="shared" si="252"/>
        <v/>
      </c>
      <c r="D2333" s="4" t="str">
        <f t="shared" si="253"/>
        <v/>
      </c>
      <c r="E2333" s="4" t="str">
        <f t="shared" si="254"/>
        <v/>
      </c>
      <c r="F2333" s="1" t="str">
        <f t="shared" si="255"/>
        <v/>
      </c>
      <c r="H2333" s="4" t="str">
        <f t="shared" si="256"/>
        <v/>
      </c>
      <c r="I2333" s="4" t="str">
        <f t="shared" si="257"/>
        <v/>
      </c>
      <c r="J2333" s="4" t="str">
        <f t="shared" si="258"/>
        <v/>
      </c>
    </row>
    <row r="2334" spans="2:10" x14ac:dyDescent="0.25">
      <c r="B2334" s="2" t="str">
        <f>IF(COUNT($B$16:B2333)&lt;=24*$D$12,IF(DAY(B2333)=1,DATE(YEAR(B2333),MONTH(B2333),15),DATE(YEAR(B2333),MONTH(B2333)+1,1)),"")</f>
        <v/>
      </c>
      <c r="C2334" s="3" t="str">
        <f t="shared" si="252"/>
        <v/>
      </c>
      <c r="D2334" s="4" t="str">
        <f t="shared" si="253"/>
        <v/>
      </c>
      <c r="E2334" s="4" t="str">
        <f t="shared" si="254"/>
        <v/>
      </c>
      <c r="F2334" s="1" t="str">
        <f t="shared" si="255"/>
        <v/>
      </c>
      <c r="H2334" s="4" t="str">
        <f t="shared" si="256"/>
        <v/>
      </c>
      <c r="I2334" s="4" t="str">
        <f t="shared" si="257"/>
        <v/>
      </c>
      <c r="J2334" s="4" t="str">
        <f t="shared" si="258"/>
        <v/>
      </c>
    </row>
    <row r="2335" spans="2:10" x14ac:dyDescent="0.25">
      <c r="B2335" s="2" t="str">
        <f>IF(COUNT($B$16:B2334)&lt;=24*$D$12,IF(DAY(B2334)=1,DATE(YEAR(B2334),MONTH(B2334),15),DATE(YEAR(B2334),MONTH(B2334)+1,1)),"")</f>
        <v/>
      </c>
      <c r="C2335" s="3" t="str">
        <f t="shared" si="252"/>
        <v/>
      </c>
      <c r="D2335" s="4" t="str">
        <f t="shared" si="253"/>
        <v/>
      </c>
      <c r="E2335" s="4" t="str">
        <f t="shared" si="254"/>
        <v/>
      </c>
      <c r="F2335" s="1" t="str">
        <f t="shared" si="255"/>
        <v/>
      </c>
      <c r="H2335" s="4" t="str">
        <f t="shared" si="256"/>
        <v/>
      </c>
      <c r="I2335" s="4" t="str">
        <f t="shared" si="257"/>
        <v/>
      </c>
      <c r="J2335" s="4" t="str">
        <f t="shared" si="258"/>
        <v/>
      </c>
    </row>
    <row r="2336" spans="2:10" x14ac:dyDescent="0.25">
      <c r="B2336" s="2" t="str">
        <f>IF(COUNT($B$16:B2335)&lt;=24*$D$12,IF(DAY(B2335)=1,DATE(YEAR(B2335),MONTH(B2335),15),DATE(YEAR(B2335),MONTH(B2335)+1,1)),"")</f>
        <v/>
      </c>
      <c r="C2336" s="3" t="str">
        <f t="shared" si="252"/>
        <v/>
      </c>
      <c r="D2336" s="4" t="str">
        <f t="shared" si="253"/>
        <v/>
      </c>
      <c r="E2336" s="4" t="str">
        <f t="shared" si="254"/>
        <v/>
      </c>
      <c r="F2336" s="1" t="str">
        <f t="shared" si="255"/>
        <v/>
      </c>
      <c r="H2336" s="4" t="str">
        <f t="shared" si="256"/>
        <v/>
      </c>
      <c r="I2336" s="4" t="str">
        <f t="shared" si="257"/>
        <v/>
      </c>
      <c r="J2336" s="4" t="str">
        <f t="shared" si="258"/>
        <v/>
      </c>
    </row>
    <row r="2337" spans="2:10" x14ac:dyDescent="0.25">
      <c r="B2337" s="2" t="str">
        <f>IF(COUNT($B$16:B2336)&lt;=24*$D$12,IF(DAY(B2336)=1,DATE(YEAR(B2336),MONTH(B2336),15),DATE(YEAR(B2336),MONTH(B2336)+1,1)),"")</f>
        <v/>
      </c>
      <c r="C2337" s="3" t="str">
        <f t="shared" si="252"/>
        <v/>
      </c>
      <c r="D2337" s="4" t="str">
        <f t="shared" si="253"/>
        <v/>
      </c>
      <c r="E2337" s="4" t="str">
        <f t="shared" si="254"/>
        <v/>
      </c>
      <c r="F2337" s="1" t="str">
        <f t="shared" si="255"/>
        <v/>
      </c>
      <c r="H2337" s="4" t="str">
        <f t="shared" si="256"/>
        <v/>
      </c>
      <c r="I2337" s="4" t="str">
        <f t="shared" si="257"/>
        <v/>
      </c>
      <c r="J2337" s="4" t="str">
        <f t="shared" si="258"/>
        <v/>
      </c>
    </row>
    <row r="2338" spans="2:10" x14ac:dyDescent="0.25">
      <c r="B2338" s="2" t="str">
        <f>IF(COUNT($B$16:B2337)&lt;=24*$D$12,IF(DAY(B2337)=1,DATE(YEAR(B2337),MONTH(B2337),15),DATE(YEAR(B2337),MONTH(B2337)+1,1)),"")</f>
        <v/>
      </c>
      <c r="C2338" s="3" t="str">
        <f t="shared" si="252"/>
        <v/>
      </c>
      <c r="D2338" s="4" t="str">
        <f t="shared" si="253"/>
        <v/>
      </c>
      <c r="E2338" s="4" t="str">
        <f t="shared" si="254"/>
        <v/>
      </c>
      <c r="F2338" s="1" t="str">
        <f t="shared" si="255"/>
        <v/>
      </c>
      <c r="H2338" s="4" t="str">
        <f t="shared" si="256"/>
        <v/>
      </c>
      <c r="I2338" s="4" t="str">
        <f t="shared" si="257"/>
        <v/>
      </c>
      <c r="J2338" s="4" t="str">
        <f t="shared" si="258"/>
        <v/>
      </c>
    </row>
    <row r="2339" spans="2:10" x14ac:dyDescent="0.25">
      <c r="B2339" s="2" t="str">
        <f>IF(COUNT($B$16:B2338)&lt;=24*$D$12,IF(DAY(B2338)=1,DATE(YEAR(B2338),MONTH(B2338),15),DATE(YEAR(B2338),MONTH(B2338)+1,1)),"")</f>
        <v/>
      </c>
      <c r="C2339" s="3" t="str">
        <f t="shared" si="252"/>
        <v/>
      </c>
      <c r="D2339" s="4" t="str">
        <f t="shared" si="253"/>
        <v/>
      </c>
      <c r="E2339" s="4" t="str">
        <f t="shared" si="254"/>
        <v/>
      </c>
      <c r="F2339" s="1" t="str">
        <f t="shared" si="255"/>
        <v/>
      </c>
      <c r="H2339" s="4" t="str">
        <f t="shared" si="256"/>
        <v/>
      </c>
      <c r="I2339" s="4" t="str">
        <f t="shared" si="257"/>
        <v/>
      </c>
      <c r="J2339" s="4" t="str">
        <f t="shared" si="258"/>
        <v/>
      </c>
    </row>
    <row r="2340" spans="2:10" x14ac:dyDescent="0.25">
      <c r="B2340" s="2" t="str">
        <f>IF(COUNT($B$16:B2339)&lt;=24*$D$12,IF(DAY(B2339)=1,DATE(YEAR(B2339),MONTH(B2339),15),DATE(YEAR(B2339),MONTH(B2339)+1,1)),"")</f>
        <v/>
      </c>
      <c r="C2340" s="3" t="str">
        <f t="shared" si="252"/>
        <v/>
      </c>
      <c r="D2340" s="4" t="str">
        <f t="shared" si="253"/>
        <v/>
      </c>
      <c r="E2340" s="4" t="str">
        <f t="shared" si="254"/>
        <v/>
      </c>
      <c r="F2340" s="1" t="str">
        <f t="shared" si="255"/>
        <v/>
      </c>
      <c r="H2340" s="4" t="str">
        <f t="shared" si="256"/>
        <v/>
      </c>
      <c r="I2340" s="4" t="str">
        <f t="shared" si="257"/>
        <v/>
      </c>
      <c r="J2340" s="4" t="str">
        <f t="shared" si="258"/>
        <v/>
      </c>
    </row>
    <row r="2341" spans="2:10" x14ac:dyDescent="0.25">
      <c r="B2341" s="2" t="str">
        <f>IF(COUNT($B$16:B2340)&lt;=24*$D$12,IF(DAY(B2340)=1,DATE(YEAR(B2340),MONTH(B2340),15),DATE(YEAR(B2340),MONTH(B2340)+1,1)),"")</f>
        <v/>
      </c>
      <c r="C2341" s="3" t="str">
        <f t="shared" si="252"/>
        <v/>
      </c>
      <c r="D2341" s="4" t="str">
        <f t="shared" si="253"/>
        <v/>
      </c>
      <c r="E2341" s="4" t="str">
        <f t="shared" si="254"/>
        <v/>
      </c>
      <c r="F2341" s="1" t="str">
        <f t="shared" si="255"/>
        <v/>
      </c>
      <c r="H2341" s="4" t="str">
        <f t="shared" si="256"/>
        <v/>
      </c>
      <c r="I2341" s="4" t="str">
        <f t="shared" si="257"/>
        <v/>
      </c>
      <c r="J2341" s="4" t="str">
        <f t="shared" si="258"/>
        <v/>
      </c>
    </row>
    <row r="2342" spans="2:10" x14ac:dyDescent="0.25">
      <c r="B2342" s="2" t="str">
        <f>IF(COUNT($B$16:B2341)&lt;=24*$D$12,IF(DAY(B2341)=1,DATE(YEAR(B2341),MONTH(B2341),15),DATE(YEAR(B2341),MONTH(B2341)+1,1)),"")</f>
        <v/>
      </c>
      <c r="C2342" s="3" t="str">
        <f t="shared" si="252"/>
        <v/>
      </c>
      <c r="D2342" s="4" t="str">
        <f t="shared" si="253"/>
        <v/>
      </c>
      <c r="E2342" s="4" t="str">
        <f t="shared" si="254"/>
        <v/>
      </c>
      <c r="F2342" s="1" t="str">
        <f t="shared" si="255"/>
        <v/>
      </c>
      <c r="H2342" s="4" t="str">
        <f t="shared" si="256"/>
        <v/>
      </c>
      <c r="I2342" s="4" t="str">
        <f t="shared" si="257"/>
        <v/>
      </c>
      <c r="J2342" s="4" t="str">
        <f t="shared" si="258"/>
        <v/>
      </c>
    </row>
    <row r="2343" spans="2:10" x14ac:dyDescent="0.25">
      <c r="B2343" s="2" t="str">
        <f>IF(COUNT($B$16:B2342)&lt;=24*$D$12,IF(DAY(B2342)=1,DATE(YEAR(B2342),MONTH(B2342),15),DATE(YEAR(B2342),MONTH(B2342)+1,1)),"")</f>
        <v/>
      </c>
      <c r="C2343" s="3" t="str">
        <f t="shared" si="252"/>
        <v/>
      </c>
      <c r="D2343" s="4" t="str">
        <f t="shared" si="253"/>
        <v/>
      </c>
      <c r="E2343" s="4" t="str">
        <f t="shared" si="254"/>
        <v/>
      </c>
      <c r="F2343" s="1" t="str">
        <f t="shared" si="255"/>
        <v/>
      </c>
      <c r="H2343" s="4" t="str">
        <f t="shared" si="256"/>
        <v/>
      </c>
      <c r="I2343" s="4" t="str">
        <f t="shared" si="257"/>
        <v/>
      </c>
      <c r="J2343" s="4" t="str">
        <f t="shared" si="258"/>
        <v/>
      </c>
    </row>
    <row r="2344" spans="2:10" x14ac:dyDescent="0.25">
      <c r="B2344" s="2" t="str">
        <f>IF(COUNT($B$16:B2343)&lt;=24*$D$12,IF(DAY(B2343)=1,DATE(YEAR(B2343),MONTH(B2343),15),DATE(YEAR(B2343),MONTH(B2343)+1,1)),"")</f>
        <v/>
      </c>
      <c r="C2344" s="3" t="str">
        <f t="shared" si="252"/>
        <v/>
      </c>
      <c r="D2344" s="4" t="str">
        <f t="shared" si="253"/>
        <v/>
      </c>
      <c r="E2344" s="4" t="str">
        <f t="shared" si="254"/>
        <v/>
      </c>
      <c r="F2344" s="1" t="str">
        <f t="shared" si="255"/>
        <v/>
      </c>
      <c r="H2344" s="4" t="str">
        <f t="shared" si="256"/>
        <v/>
      </c>
      <c r="I2344" s="4" t="str">
        <f t="shared" si="257"/>
        <v/>
      </c>
      <c r="J2344" s="4" t="str">
        <f t="shared" si="258"/>
        <v/>
      </c>
    </row>
    <row r="2345" spans="2:10" x14ac:dyDescent="0.25">
      <c r="B2345" s="2" t="str">
        <f>IF(COUNT($B$16:B2344)&lt;=24*$D$12,IF(DAY(B2344)=1,DATE(YEAR(B2344),MONTH(B2344),15),DATE(YEAR(B2344),MONTH(B2344)+1,1)),"")</f>
        <v/>
      </c>
      <c r="C2345" s="3" t="str">
        <f t="shared" si="252"/>
        <v/>
      </c>
      <c r="D2345" s="4" t="str">
        <f t="shared" si="253"/>
        <v/>
      </c>
      <c r="E2345" s="4" t="str">
        <f t="shared" si="254"/>
        <v/>
      </c>
      <c r="F2345" s="1" t="str">
        <f t="shared" si="255"/>
        <v/>
      </c>
      <c r="H2345" s="4" t="str">
        <f t="shared" si="256"/>
        <v/>
      </c>
      <c r="I2345" s="4" t="str">
        <f t="shared" si="257"/>
        <v/>
      </c>
      <c r="J2345" s="4" t="str">
        <f t="shared" si="258"/>
        <v/>
      </c>
    </row>
    <row r="2346" spans="2:10" x14ac:dyDescent="0.25">
      <c r="B2346" s="2" t="str">
        <f>IF(COUNT($B$16:B2345)&lt;=24*$D$12,IF(DAY(B2345)=1,DATE(YEAR(B2345),MONTH(B2345),15),DATE(YEAR(B2345),MONTH(B2345)+1,1)),"")</f>
        <v/>
      </c>
      <c r="C2346" s="3" t="str">
        <f t="shared" si="252"/>
        <v/>
      </c>
      <c r="D2346" s="4" t="str">
        <f t="shared" si="253"/>
        <v/>
      </c>
      <c r="E2346" s="4" t="str">
        <f t="shared" si="254"/>
        <v/>
      </c>
      <c r="F2346" s="1" t="str">
        <f t="shared" si="255"/>
        <v/>
      </c>
      <c r="H2346" s="4" t="str">
        <f t="shared" si="256"/>
        <v/>
      </c>
      <c r="I2346" s="4" t="str">
        <f t="shared" si="257"/>
        <v/>
      </c>
      <c r="J2346" s="4" t="str">
        <f t="shared" si="258"/>
        <v/>
      </c>
    </row>
    <row r="2347" spans="2:10" x14ac:dyDescent="0.25">
      <c r="B2347" s="2" t="str">
        <f>IF(COUNT($B$16:B2346)&lt;=24*$D$12,IF(DAY(B2346)=1,DATE(YEAR(B2346),MONTH(B2346),15),DATE(YEAR(B2346),MONTH(B2346)+1,1)),"")</f>
        <v/>
      </c>
      <c r="C2347" s="3" t="str">
        <f t="shared" si="252"/>
        <v/>
      </c>
      <c r="D2347" s="4" t="str">
        <f t="shared" si="253"/>
        <v/>
      </c>
      <c r="E2347" s="4" t="str">
        <f t="shared" si="254"/>
        <v/>
      </c>
      <c r="F2347" s="1" t="str">
        <f t="shared" si="255"/>
        <v/>
      </c>
      <c r="H2347" s="4" t="str">
        <f t="shared" si="256"/>
        <v/>
      </c>
      <c r="I2347" s="4" t="str">
        <f t="shared" si="257"/>
        <v/>
      </c>
      <c r="J2347" s="4" t="str">
        <f t="shared" si="258"/>
        <v/>
      </c>
    </row>
    <row r="2348" spans="2:10" x14ac:dyDescent="0.25">
      <c r="B2348" s="2" t="str">
        <f>IF(COUNT($B$16:B2347)&lt;=24*$D$12,IF(DAY(B2347)=1,DATE(YEAR(B2347),MONTH(B2347),15),DATE(YEAR(B2347),MONTH(B2347)+1,1)),"")</f>
        <v/>
      </c>
      <c r="C2348" s="3" t="str">
        <f t="shared" si="252"/>
        <v/>
      </c>
      <c r="D2348" s="4" t="str">
        <f t="shared" si="253"/>
        <v/>
      </c>
      <c r="E2348" s="4" t="str">
        <f t="shared" si="254"/>
        <v/>
      </c>
      <c r="F2348" s="1" t="str">
        <f t="shared" si="255"/>
        <v/>
      </c>
      <c r="H2348" s="4" t="str">
        <f t="shared" si="256"/>
        <v/>
      </c>
      <c r="I2348" s="4" t="str">
        <f t="shared" si="257"/>
        <v/>
      </c>
      <c r="J2348" s="4" t="str">
        <f t="shared" si="258"/>
        <v/>
      </c>
    </row>
    <row r="2349" spans="2:10" x14ac:dyDescent="0.25">
      <c r="B2349" s="2" t="str">
        <f>IF(COUNT($B$16:B2348)&lt;=24*$D$12,IF(DAY(B2348)=1,DATE(YEAR(B2348),MONTH(B2348),15),DATE(YEAR(B2348),MONTH(B2348)+1,1)),"")</f>
        <v/>
      </c>
      <c r="C2349" s="3" t="str">
        <f t="shared" si="252"/>
        <v/>
      </c>
      <c r="D2349" s="4" t="str">
        <f t="shared" si="253"/>
        <v/>
      </c>
      <c r="E2349" s="4" t="str">
        <f t="shared" si="254"/>
        <v/>
      </c>
      <c r="F2349" s="1" t="str">
        <f t="shared" si="255"/>
        <v/>
      </c>
      <c r="H2349" s="4" t="str">
        <f t="shared" si="256"/>
        <v/>
      </c>
      <c r="I2349" s="4" t="str">
        <f t="shared" si="257"/>
        <v/>
      </c>
      <c r="J2349" s="4" t="str">
        <f t="shared" si="258"/>
        <v/>
      </c>
    </row>
    <row r="2350" spans="2:10" x14ac:dyDescent="0.25">
      <c r="B2350" s="2" t="str">
        <f>IF(COUNT($B$16:B2349)&lt;=24*$D$12,IF(DAY(B2349)=1,DATE(YEAR(B2349),MONTH(B2349),15),DATE(YEAR(B2349),MONTH(B2349)+1,1)),"")</f>
        <v/>
      </c>
      <c r="C2350" s="3" t="str">
        <f t="shared" si="252"/>
        <v/>
      </c>
      <c r="D2350" s="4" t="str">
        <f t="shared" si="253"/>
        <v/>
      </c>
      <c r="E2350" s="4" t="str">
        <f t="shared" si="254"/>
        <v/>
      </c>
      <c r="F2350" s="1" t="str">
        <f t="shared" si="255"/>
        <v/>
      </c>
      <c r="H2350" s="4" t="str">
        <f t="shared" si="256"/>
        <v/>
      </c>
      <c r="I2350" s="4" t="str">
        <f t="shared" si="257"/>
        <v/>
      </c>
      <c r="J2350" s="4" t="str">
        <f t="shared" si="258"/>
        <v/>
      </c>
    </row>
    <row r="2351" spans="2:10" x14ac:dyDescent="0.25">
      <c r="B2351" s="2" t="str">
        <f>IF(COUNT($B$16:B2350)&lt;=24*$D$12,IF(DAY(B2350)=1,DATE(YEAR(B2350),MONTH(B2350),15),DATE(YEAR(B2350),MONTH(B2350)+1,1)),"")</f>
        <v/>
      </c>
      <c r="C2351" s="3" t="str">
        <f t="shared" si="252"/>
        <v/>
      </c>
      <c r="D2351" s="4" t="str">
        <f t="shared" si="253"/>
        <v/>
      </c>
      <c r="E2351" s="4" t="str">
        <f t="shared" si="254"/>
        <v/>
      </c>
      <c r="F2351" s="1" t="str">
        <f t="shared" si="255"/>
        <v/>
      </c>
      <c r="H2351" s="4" t="str">
        <f t="shared" si="256"/>
        <v/>
      </c>
      <c r="I2351" s="4" t="str">
        <f t="shared" si="257"/>
        <v/>
      </c>
      <c r="J2351" s="4" t="str">
        <f t="shared" si="258"/>
        <v/>
      </c>
    </row>
    <row r="2352" spans="2:10" x14ac:dyDescent="0.25">
      <c r="B2352" s="2" t="str">
        <f>IF(COUNT($B$16:B2351)&lt;=24*$D$12,IF(DAY(B2351)=1,DATE(YEAR(B2351),MONTH(B2351),15),DATE(YEAR(B2351),MONTH(B2351)+1,1)),"")</f>
        <v/>
      </c>
      <c r="C2352" s="3" t="str">
        <f t="shared" si="252"/>
        <v/>
      </c>
      <c r="D2352" s="4" t="str">
        <f t="shared" si="253"/>
        <v/>
      </c>
      <c r="E2352" s="4" t="str">
        <f t="shared" si="254"/>
        <v/>
      </c>
      <c r="F2352" s="1" t="str">
        <f t="shared" si="255"/>
        <v/>
      </c>
      <c r="H2352" s="4" t="str">
        <f t="shared" si="256"/>
        <v/>
      </c>
      <c r="I2352" s="4" t="str">
        <f t="shared" si="257"/>
        <v/>
      </c>
      <c r="J2352" s="4" t="str">
        <f t="shared" si="258"/>
        <v/>
      </c>
    </row>
    <row r="2353" spans="2:10" x14ac:dyDescent="0.25">
      <c r="B2353" s="2" t="str">
        <f>IF(COUNT($B$16:B2352)&lt;=24*$D$12,IF(DAY(B2352)=1,DATE(YEAR(B2352),MONTH(B2352),15),DATE(YEAR(B2352),MONTH(B2352)+1,1)),"")</f>
        <v/>
      </c>
      <c r="C2353" s="3" t="str">
        <f t="shared" si="252"/>
        <v/>
      </c>
      <c r="D2353" s="4" t="str">
        <f t="shared" si="253"/>
        <v/>
      </c>
      <c r="E2353" s="4" t="str">
        <f t="shared" si="254"/>
        <v/>
      </c>
      <c r="F2353" s="1" t="str">
        <f t="shared" si="255"/>
        <v/>
      </c>
      <c r="H2353" s="4" t="str">
        <f t="shared" si="256"/>
        <v/>
      </c>
      <c r="I2353" s="4" t="str">
        <f t="shared" si="257"/>
        <v/>
      </c>
      <c r="J2353" s="4" t="str">
        <f t="shared" si="258"/>
        <v/>
      </c>
    </row>
    <row r="2354" spans="2:10" x14ac:dyDescent="0.25">
      <c r="B2354" s="2" t="str">
        <f>IF(COUNT($B$16:B2353)&lt;=24*$D$12,IF(DAY(B2353)=1,DATE(YEAR(B2353),MONTH(B2353),15),DATE(YEAR(B2353),MONTH(B2353)+1,1)),"")</f>
        <v/>
      </c>
      <c r="C2354" s="3" t="str">
        <f t="shared" si="252"/>
        <v/>
      </c>
      <c r="D2354" s="4" t="str">
        <f t="shared" si="253"/>
        <v/>
      </c>
      <c r="E2354" s="4" t="str">
        <f t="shared" si="254"/>
        <v/>
      </c>
      <c r="F2354" s="1" t="str">
        <f t="shared" si="255"/>
        <v/>
      </c>
      <c r="H2354" s="4" t="str">
        <f t="shared" si="256"/>
        <v/>
      </c>
      <c r="I2354" s="4" t="str">
        <f t="shared" si="257"/>
        <v/>
      </c>
      <c r="J2354" s="4" t="str">
        <f t="shared" si="258"/>
        <v/>
      </c>
    </row>
    <row r="2355" spans="2:10" x14ac:dyDescent="0.25">
      <c r="B2355" s="2" t="str">
        <f>IF(COUNT($B$16:B2354)&lt;=24*$D$12,IF(DAY(B2354)=1,DATE(YEAR(B2354),MONTH(B2354),15),DATE(YEAR(B2354),MONTH(B2354)+1,1)),"")</f>
        <v/>
      </c>
      <c r="C2355" s="3" t="str">
        <f t="shared" si="252"/>
        <v/>
      </c>
      <c r="D2355" s="4" t="str">
        <f t="shared" si="253"/>
        <v/>
      </c>
      <c r="E2355" s="4" t="str">
        <f t="shared" si="254"/>
        <v/>
      </c>
      <c r="F2355" s="1" t="str">
        <f t="shared" si="255"/>
        <v/>
      </c>
      <c r="H2355" s="4" t="str">
        <f t="shared" si="256"/>
        <v/>
      </c>
      <c r="I2355" s="4" t="str">
        <f t="shared" si="257"/>
        <v/>
      </c>
      <c r="J2355" s="4" t="str">
        <f t="shared" si="258"/>
        <v/>
      </c>
    </row>
    <row r="2356" spans="2:10" x14ac:dyDescent="0.25">
      <c r="B2356" s="2" t="str">
        <f>IF(COUNT($B$16:B2355)&lt;=24*$D$12,IF(DAY(B2355)=1,DATE(YEAR(B2355),MONTH(B2355),15),DATE(YEAR(B2355),MONTH(B2355)+1,1)),"")</f>
        <v/>
      </c>
      <c r="C2356" s="3" t="str">
        <f t="shared" si="252"/>
        <v/>
      </c>
      <c r="D2356" s="4" t="str">
        <f t="shared" si="253"/>
        <v/>
      </c>
      <c r="E2356" s="4" t="str">
        <f t="shared" si="254"/>
        <v/>
      </c>
      <c r="F2356" s="1" t="str">
        <f t="shared" si="255"/>
        <v/>
      </c>
      <c r="H2356" s="4" t="str">
        <f t="shared" si="256"/>
        <v/>
      </c>
      <c r="I2356" s="4" t="str">
        <f t="shared" si="257"/>
        <v/>
      </c>
      <c r="J2356" s="4" t="str">
        <f t="shared" si="258"/>
        <v/>
      </c>
    </row>
    <row r="2357" spans="2:10" x14ac:dyDescent="0.25">
      <c r="B2357" s="2" t="str">
        <f>IF(COUNT($B$16:B2356)&lt;=24*$D$12,IF(DAY(B2356)=1,DATE(YEAR(B2356),MONTH(B2356),15),DATE(YEAR(B2356),MONTH(B2356)+1,1)),"")</f>
        <v/>
      </c>
      <c r="C2357" s="3" t="str">
        <f t="shared" si="252"/>
        <v/>
      </c>
      <c r="D2357" s="4" t="str">
        <f t="shared" si="253"/>
        <v/>
      </c>
      <c r="E2357" s="4" t="str">
        <f t="shared" si="254"/>
        <v/>
      </c>
      <c r="F2357" s="1" t="str">
        <f t="shared" si="255"/>
        <v/>
      </c>
      <c r="H2357" s="4" t="str">
        <f t="shared" si="256"/>
        <v/>
      </c>
      <c r="I2357" s="4" t="str">
        <f t="shared" si="257"/>
        <v/>
      </c>
      <c r="J2357" s="4" t="str">
        <f t="shared" si="258"/>
        <v/>
      </c>
    </row>
    <row r="2358" spans="2:10" x14ac:dyDescent="0.25">
      <c r="B2358" s="2" t="str">
        <f>IF(COUNT($B$16:B2357)&lt;=24*$D$12,IF(DAY(B2357)=1,DATE(YEAR(B2357),MONTH(B2357),15),DATE(YEAR(B2357),MONTH(B2357)+1,1)),"")</f>
        <v/>
      </c>
      <c r="C2358" s="3" t="str">
        <f t="shared" si="252"/>
        <v/>
      </c>
      <c r="D2358" s="4" t="str">
        <f t="shared" si="253"/>
        <v/>
      </c>
      <c r="E2358" s="4" t="str">
        <f t="shared" si="254"/>
        <v/>
      </c>
      <c r="F2358" s="1" t="str">
        <f t="shared" si="255"/>
        <v/>
      </c>
      <c r="H2358" s="4" t="str">
        <f t="shared" si="256"/>
        <v/>
      </c>
      <c r="I2358" s="4" t="str">
        <f t="shared" si="257"/>
        <v/>
      </c>
      <c r="J2358" s="4" t="str">
        <f t="shared" si="258"/>
        <v/>
      </c>
    </row>
    <row r="2359" spans="2:10" x14ac:dyDescent="0.25">
      <c r="B2359" s="2" t="str">
        <f>IF(COUNT($B$16:B2358)&lt;=24*$D$12,IF(DAY(B2358)=1,DATE(YEAR(B2358),MONTH(B2358),15),DATE(YEAR(B2358),MONTH(B2358)+1,1)),"")</f>
        <v/>
      </c>
      <c r="C2359" s="3" t="str">
        <f t="shared" si="252"/>
        <v/>
      </c>
      <c r="D2359" s="4" t="str">
        <f t="shared" si="253"/>
        <v/>
      </c>
      <c r="E2359" s="4" t="str">
        <f t="shared" si="254"/>
        <v/>
      </c>
      <c r="F2359" s="1" t="str">
        <f t="shared" si="255"/>
        <v/>
      </c>
      <c r="H2359" s="4" t="str">
        <f t="shared" si="256"/>
        <v/>
      </c>
      <c r="I2359" s="4" t="str">
        <f t="shared" si="257"/>
        <v/>
      </c>
      <c r="J2359" s="4" t="str">
        <f t="shared" si="258"/>
        <v/>
      </c>
    </row>
    <row r="2360" spans="2:10" x14ac:dyDescent="0.25">
      <c r="B2360" s="2" t="str">
        <f>IF(COUNT($B$16:B2359)&lt;=24*$D$12,IF(DAY(B2359)=1,DATE(YEAR(B2359),MONTH(B2359),15),DATE(YEAR(B2359),MONTH(B2359)+1,1)),"")</f>
        <v/>
      </c>
      <c r="C2360" s="3" t="str">
        <f t="shared" si="252"/>
        <v/>
      </c>
      <c r="D2360" s="4" t="str">
        <f t="shared" si="253"/>
        <v/>
      </c>
      <c r="E2360" s="4" t="str">
        <f t="shared" si="254"/>
        <v/>
      </c>
      <c r="F2360" s="1" t="str">
        <f t="shared" si="255"/>
        <v/>
      </c>
      <c r="H2360" s="4" t="str">
        <f t="shared" si="256"/>
        <v/>
      </c>
      <c r="I2360" s="4" t="str">
        <f t="shared" si="257"/>
        <v/>
      </c>
      <c r="J2360" s="4" t="str">
        <f t="shared" si="258"/>
        <v/>
      </c>
    </row>
    <row r="2361" spans="2:10" x14ac:dyDescent="0.25">
      <c r="B2361" s="2" t="str">
        <f>IF(COUNT($B$16:B2360)&lt;=24*$D$12,IF(DAY(B2360)=1,DATE(YEAR(B2360),MONTH(B2360),15),DATE(YEAR(B2360),MONTH(B2360)+1,1)),"")</f>
        <v/>
      </c>
      <c r="C2361" s="3" t="str">
        <f t="shared" si="252"/>
        <v/>
      </c>
      <c r="D2361" s="4" t="str">
        <f t="shared" si="253"/>
        <v/>
      </c>
      <c r="E2361" s="4" t="str">
        <f t="shared" si="254"/>
        <v/>
      </c>
      <c r="F2361" s="1" t="str">
        <f t="shared" si="255"/>
        <v/>
      </c>
      <c r="H2361" s="4" t="str">
        <f t="shared" si="256"/>
        <v/>
      </c>
      <c r="I2361" s="4" t="str">
        <f t="shared" si="257"/>
        <v/>
      </c>
      <c r="J2361" s="4" t="str">
        <f t="shared" si="258"/>
        <v/>
      </c>
    </row>
    <row r="2362" spans="2:10" x14ac:dyDescent="0.25">
      <c r="B2362" s="2" t="str">
        <f>IF(COUNT($B$16:B2361)&lt;=24*$D$12,IF(DAY(B2361)=1,DATE(YEAR(B2361),MONTH(B2361),15),DATE(YEAR(B2361),MONTH(B2361)+1,1)),"")</f>
        <v/>
      </c>
      <c r="C2362" s="3" t="str">
        <f t="shared" si="252"/>
        <v/>
      </c>
      <c r="D2362" s="4" t="str">
        <f t="shared" si="253"/>
        <v/>
      </c>
      <c r="E2362" s="4" t="str">
        <f t="shared" si="254"/>
        <v/>
      </c>
      <c r="F2362" s="1" t="str">
        <f t="shared" si="255"/>
        <v/>
      </c>
      <c r="H2362" s="4" t="str">
        <f t="shared" si="256"/>
        <v/>
      </c>
      <c r="I2362" s="4" t="str">
        <f t="shared" si="257"/>
        <v/>
      </c>
      <c r="J2362" s="4" t="str">
        <f t="shared" si="258"/>
        <v/>
      </c>
    </row>
    <row r="2363" spans="2:10" x14ac:dyDescent="0.25">
      <c r="B2363" s="2" t="str">
        <f>IF(COUNT($B$16:B2362)&lt;=24*$D$12,IF(DAY(B2362)=1,DATE(YEAR(B2362),MONTH(B2362),15),DATE(YEAR(B2362),MONTH(B2362)+1,1)),"")</f>
        <v/>
      </c>
      <c r="C2363" s="3" t="str">
        <f t="shared" si="252"/>
        <v/>
      </c>
      <c r="D2363" s="4" t="str">
        <f t="shared" si="253"/>
        <v/>
      </c>
      <c r="E2363" s="4" t="str">
        <f t="shared" si="254"/>
        <v/>
      </c>
      <c r="F2363" s="1" t="str">
        <f t="shared" si="255"/>
        <v/>
      </c>
      <c r="H2363" s="4" t="str">
        <f t="shared" si="256"/>
        <v/>
      </c>
      <c r="I2363" s="4" t="str">
        <f t="shared" si="257"/>
        <v/>
      </c>
      <c r="J2363" s="4" t="str">
        <f t="shared" si="258"/>
        <v/>
      </c>
    </row>
    <row r="2364" spans="2:10" x14ac:dyDescent="0.25">
      <c r="B2364" s="2" t="str">
        <f>IF(COUNT($B$16:B2363)&lt;=24*$D$12,IF(DAY(B2363)=1,DATE(YEAR(B2363),MONTH(B2363),15),DATE(YEAR(B2363),MONTH(B2363)+1,1)),"")</f>
        <v/>
      </c>
      <c r="C2364" s="3" t="str">
        <f t="shared" si="252"/>
        <v/>
      </c>
      <c r="D2364" s="4" t="str">
        <f t="shared" si="253"/>
        <v/>
      </c>
      <c r="E2364" s="4" t="str">
        <f t="shared" si="254"/>
        <v/>
      </c>
      <c r="F2364" s="1" t="str">
        <f t="shared" si="255"/>
        <v/>
      </c>
      <c r="H2364" s="4" t="str">
        <f t="shared" si="256"/>
        <v/>
      </c>
      <c r="I2364" s="4" t="str">
        <f t="shared" si="257"/>
        <v/>
      </c>
      <c r="J2364" s="4" t="str">
        <f t="shared" si="258"/>
        <v/>
      </c>
    </row>
    <row r="2365" spans="2:10" x14ac:dyDescent="0.25">
      <c r="B2365" s="2" t="str">
        <f>IF(COUNT($B$16:B2364)&lt;=24*$D$12,IF(DAY(B2364)=1,DATE(YEAR(B2364),MONTH(B2364),15),DATE(YEAR(B2364),MONTH(B2364)+1,1)),"")</f>
        <v/>
      </c>
      <c r="C2365" s="3" t="str">
        <f t="shared" si="252"/>
        <v/>
      </c>
      <c r="D2365" s="4" t="str">
        <f t="shared" si="253"/>
        <v/>
      </c>
      <c r="E2365" s="4" t="str">
        <f t="shared" si="254"/>
        <v/>
      </c>
      <c r="F2365" s="1" t="str">
        <f t="shared" si="255"/>
        <v/>
      </c>
      <c r="H2365" s="4" t="str">
        <f t="shared" si="256"/>
        <v/>
      </c>
      <c r="I2365" s="4" t="str">
        <f t="shared" si="257"/>
        <v/>
      </c>
      <c r="J2365" s="4" t="str">
        <f t="shared" si="258"/>
        <v/>
      </c>
    </row>
    <row r="2366" spans="2:10" x14ac:dyDescent="0.25">
      <c r="B2366" s="2" t="str">
        <f>IF(COUNT($B$16:B2365)&lt;=24*$D$12,IF(DAY(B2365)=1,DATE(YEAR(B2365),MONTH(B2365),15),DATE(YEAR(B2365),MONTH(B2365)+1,1)),"")</f>
        <v/>
      </c>
      <c r="C2366" s="3" t="str">
        <f t="shared" si="252"/>
        <v/>
      </c>
      <c r="D2366" s="4" t="str">
        <f t="shared" si="253"/>
        <v/>
      </c>
      <c r="E2366" s="4" t="str">
        <f t="shared" si="254"/>
        <v/>
      </c>
      <c r="F2366" s="1" t="str">
        <f t="shared" si="255"/>
        <v/>
      </c>
      <c r="H2366" s="4" t="str">
        <f t="shared" si="256"/>
        <v/>
      </c>
      <c r="I2366" s="4" t="str">
        <f t="shared" si="257"/>
        <v/>
      </c>
      <c r="J2366" s="4" t="str">
        <f t="shared" si="258"/>
        <v/>
      </c>
    </row>
    <row r="2367" spans="2:10" x14ac:dyDescent="0.25">
      <c r="B2367" s="2" t="str">
        <f>IF(COUNT($B$16:B2366)&lt;=24*$D$12,IF(DAY(B2366)=1,DATE(YEAR(B2366),MONTH(B2366),15),DATE(YEAR(B2366),MONTH(B2366)+1,1)),"")</f>
        <v/>
      </c>
      <c r="C2367" s="3" t="str">
        <f t="shared" si="252"/>
        <v/>
      </c>
      <c r="D2367" s="4" t="str">
        <f t="shared" si="253"/>
        <v/>
      </c>
      <c r="E2367" s="4" t="str">
        <f t="shared" si="254"/>
        <v/>
      </c>
      <c r="F2367" s="1" t="str">
        <f t="shared" si="255"/>
        <v/>
      </c>
      <c r="H2367" s="4" t="str">
        <f t="shared" si="256"/>
        <v/>
      </c>
      <c r="I2367" s="4" t="str">
        <f t="shared" si="257"/>
        <v/>
      </c>
      <c r="J2367" s="4" t="str">
        <f t="shared" si="258"/>
        <v/>
      </c>
    </row>
    <row r="2368" spans="2:10" x14ac:dyDescent="0.25">
      <c r="B2368" s="2" t="str">
        <f>IF(COUNT($B$16:B2367)&lt;=24*$D$12,IF(DAY(B2367)=1,DATE(YEAR(B2367),MONTH(B2367),15),DATE(YEAR(B2367),MONTH(B2367)+1,1)),"")</f>
        <v/>
      </c>
      <c r="C2368" s="3" t="str">
        <f t="shared" si="252"/>
        <v/>
      </c>
      <c r="D2368" s="4" t="str">
        <f t="shared" si="253"/>
        <v/>
      </c>
      <c r="E2368" s="4" t="str">
        <f t="shared" si="254"/>
        <v/>
      </c>
      <c r="F2368" s="1" t="str">
        <f t="shared" si="255"/>
        <v/>
      </c>
      <c r="H2368" s="4" t="str">
        <f t="shared" si="256"/>
        <v/>
      </c>
      <c r="I2368" s="4" t="str">
        <f t="shared" si="257"/>
        <v/>
      </c>
      <c r="J2368" s="4" t="str">
        <f t="shared" si="258"/>
        <v/>
      </c>
    </row>
    <row r="2369" spans="2:10" x14ac:dyDescent="0.25">
      <c r="B2369" s="2" t="str">
        <f>IF(COUNT($B$16:B2368)&lt;=24*$D$12,IF(DAY(B2368)=1,DATE(YEAR(B2368),MONTH(B2368),15),DATE(YEAR(B2368),MONTH(B2368)+1,1)),"")</f>
        <v/>
      </c>
      <c r="C2369" s="3" t="str">
        <f t="shared" si="252"/>
        <v/>
      </c>
      <c r="D2369" s="4" t="str">
        <f t="shared" si="253"/>
        <v/>
      </c>
      <c r="E2369" s="4" t="str">
        <f t="shared" si="254"/>
        <v/>
      </c>
      <c r="F2369" s="1" t="str">
        <f t="shared" si="255"/>
        <v/>
      </c>
      <c r="H2369" s="4" t="str">
        <f t="shared" si="256"/>
        <v/>
      </c>
      <c r="I2369" s="4" t="str">
        <f t="shared" si="257"/>
        <v/>
      </c>
      <c r="J2369" s="4" t="str">
        <f t="shared" si="258"/>
        <v/>
      </c>
    </row>
    <row r="2370" spans="2:10" x14ac:dyDescent="0.25">
      <c r="B2370" s="2" t="str">
        <f>IF(COUNT($B$16:B2369)&lt;=24*$D$12,IF(DAY(B2369)=1,DATE(YEAR(B2369),MONTH(B2369),15),DATE(YEAR(B2369),MONTH(B2369)+1,1)),"")</f>
        <v/>
      </c>
      <c r="C2370" s="3" t="str">
        <f t="shared" si="252"/>
        <v/>
      </c>
      <c r="D2370" s="4" t="str">
        <f t="shared" si="253"/>
        <v/>
      </c>
      <c r="E2370" s="4" t="str">
        <f t="shared" si="254"/>
        <v/>
      </c>
      <c r="F2370" s="1" t="str">
        <f t="shared" si="255"/>
        <v/>
      </c>
      <c r="H2370" s="4" t="str">
        <f t="shared" si="256"/>
        <v/>
      </c>
      <c r="I2370" s="4" t="str">
        <f t="shared" si="257"/>
        <v/>
      </c>
      <c r="J2370" s="4" t="str">
        <f t="shared" si="258"/>
        <v/>
      </c>
    </row>
    <row r="2371" spans="2:10" x14ac:dyDescent="0.25">
      <c r="B2371" s="2" t="str">
        <f>IF(COUNT($B$16:B2370)&lt;=24*$D$12,IF(DAY(B2370)=1,DATE(YEAR(B2370),MONTH(B2370),15),DATE(YEAR(B2370),MONTH(B2370)+1,1)),"")</f>
        <v/>
      </c>
      <c r="C2371" s="3" t="str">
        <f t="shared" si="252"/>
        <v/>
      </c>
      <c r="D2371" s="4" t="str">
        <f t="shared" si="253"/>
        <v/>
      </c>
      <c r="E2371" s="4" t="str">
        <f t="shared" si="254"/>
        <v/>
      </c>
      <c r="F2371" s="1" t="str">
        <f t="shared" si="255"/>
        <v/>
      </c>
      <c r="H2371" s="4" t="str">
        <f t="shared" si="256"/>
        <v/>
      </c>
      <c r="I2371" s="4" t="str">
        <f t="shared" si="257"/>
        <v/>
      </c>
      <c r="J2371" s="4" t="str">
        <f t="shared" si="258"/>
        <v/>
      </c>
    </row>
    <row r="2372" spans="2:10" x14ac:dyDescent="0.25">
      <c r="B2372" s="2" t="str">
        <f>IF(COUNT($B$16:B2371)&lt;=24*$D$12,IF(DAY(B2371)=1,DATE(YEAR(B2371),MONTH(B2371),15),DATE(YEAR(B2371),MONTH(B2371)+1,1)),"")</f>
        <v/>
      </c>
      <c r="C2372" s="3" t="str">
        <f t="shared" si="252"/>
        <v/>
      </c>
      <c r="D2372" s="4" t="str">
        <f t="shared" si="253"/>
        <v/>
      </c>
      <c r="E2372" s="4" t="str">
        <f t="shared" si="254"/>
        <v/>
      </c>
      <c r="F2372" s="1" t="str">
        <f t="shared" si="255"/>
        <v/>
      </c>
      <c r="H2372" s="4" t="str">
        <f t="shared" si="256"/>
        <v/>
      </c>
      <c r="I2372" s="4" t="str">
        <f t="shared" si="257"/>
        <v/>
      </c>
      <c r="J2372" s="4" t="str">
        <f t="shared" si="258"/>
        <v/>
      </c>
    </row>
    <row r="2373" spans="2:10" x14ac:dyDescent="0.25">
      <c r="B2373" s="2" t="str">
        <f>IF(COUNT($B$16:B2372)&lt;=24*$D$12,IF(DAY(B2372)=1,DATE(YEAR(B2372),MONTH(B2372),15),DATE(YEAR(B2372),MONTH(B2372)+1,1)),"")</f>
        <v/>
      </c>
      <c r="C2373" s="3" t="str">
        <f t="shared" si="252"/>
        <v/>
      </c>
      <c r="D2373" s="4" t="str">
        <f t="shared" si="253"/>
        <v/>
      </c>
      <c r="E2373" s="4" t="str">
        <f t="shared" si="254"/>
        <v/>
      </c>
      <c r="F2373" s="1" t="str">
        <f t="shared" si="255"/>
        <v/>
      </c>
      <c r="H2373" s="4" t="str">
        <f t="shared" si="256"/>
        <v/>
      </c>
      <c r="I2373" s="4" t="str">
        <f t="shared" si="257"/>
        <v/>
      </c>
      <c r="J2373" s="4" t="str">
        <f t="shared" si="258"/>
        <v/>
      </c>
    </row>
    <row r="2374" spans="2:10" x14ac:dyDescent="0.25">
      <c r="B2374" s="2" t="str">
        <f>IF(COUNT($B$16:B2373)&lt;=24*$D$12,IF(DAY(B2373)=1,DATE(YEAR(B2373),MONTH(B2373),15),DATE(YEAR(B2373),MONTH(B2373)+1,1)),"")</f>
        <v/>
      </c>
      <c r="C2374" s="3" t="str">
        <f t="shared" si="252"/>
        <v/>
      </c>
      <c r="D2374" s="4" t="str">
        <f t="shared" si="253"/>
        <v/>
      </c>
      <c r="E2374" s="4" t="str">
        <f t="shared" si="254"/>
        <v/>
      </c>
      <c r="F2374" s="1" t="str">
        <f t="shared" si="255"/>
        <v/>
      </c>
      <c r="H2374" s="4" t="str">
        <f t="shared" si="256"/>
        <v/>
      </c>
      <c r="I2374" s="4" t="str">
        <f t="shared" si="257"/>
        <v/>
      </c>
      <c r="J2374" s="4" t="str">
        <f t="shared" si="258"/>
        <v/>
      </c>
    </row>
    <row r="2375" spans="2:10" x14ac:dyDescent="0.25">
      <c r="B2375" s="2" t="str">
        <f>IF(COUNT($B$16:B2374)&lt;=24*$D$12,IF(DAY(B2374)=1,DATE(YEAR(B2374),MONTH(B2374),15),DATE(YEAR(B2374),MONTH(B2374)+1,1)),"")</f>
        <v/>
      </c>
      <c r="C2375" s="3" t="str">
        <f t="shared" si="252"/>
        <v/>
      </c>
      <c r="D2375" s="4" t="str">
        <f t="shared" si="253"/>
        <v/>
      </c>
      <c r="E2375" s="4" t="str">
        <f t="shared" si="254"/>
        <v/>
      </c>
      <c r="F2375" s="1" t="str">
        <f t="shared" si="255"/>
        <v/>
      </c>
      <c r="H2375" s="4" t="str">
        <f t="shared" si="256"/>
        <v/>
      </c>
      <c r="I2375" s="4" t="str">
        <f t="shared" si="257"/>
        <v/>
      </c>
      <c r="J2375" s="4" t="str">
        <f t="shared" si="258"/>
        <v/>
      </c>
    </row>
    <row r="2376" spans="2:10" x14ac:dyDescent="0.25">
      <c r="B2376" s="2" t="str">
        <f>IF(COUNT($B$16:B2375)&lt;=24*$D$12,IF(DAY(B2375)=1,DATE(YEAR(B2375),MONTH(B2375),15),DATE(YEAR(B2375),MONTH(B2375)+1,1)),"")</f>
        <v/>
      </c>
      <c r="C2376" s="3" t="str">
        <f t="shared" si="252"/>
        <v/>
      </c>
      <c r="D2376" s="4" t="str">
        <f t="shared" si="253"/>
        <v/>
      </c>
      <c r="E2376" s="4" t="str">
        <f t="shared" si="254"/>
        <v/>
      </c>
      <c r="F2376" s="1" t="str">
        <f t="shared" si="255"/>
        <v/>
      </c>
      <c r="H2376" s="4" t="str">
        <f t="shared" si="256"/>
        <v/>
      </c>
      <c r="I2376" s="4" t="str">
        <f t="shared" si="257"/>
        <v/>
      </c>
      <c r="J2376" s="4" t="str">
        <f t="shared" si="258"/>
        <v/>
      </c>
    </row>
    <row r="2377" spans="2:10" x14ac:dyDescent="0.25">
      <c r="B2377" s="2" t="str">
        <f>IF(COUNT($B$16:B2376)&lt;=24*$D$12,IF(DAY(B2376)=1,DATE(YEAR(B2376),MONTH(B2376),15),DATE(YEAR(B2376),MONTH(B2376)+1,1)),"")</f>
        <v/>
      </c>
      <c r="C2377" s="3" t="str">
        <f t="shared" si="252"/>
        <v/>
      </c>
      <c r="D2377" s="4" t="str">
        <f t="shared" si="253"/>
        <v/>
      </c>
      <c r="E2377" s="4" t="str">
        <f t="shared" si="254"/>
        <v/>
      </c>
      <c r="F2377" s="1" t="str">
        <f t="shared" si="255"/>
        <v/>
      </c>
      <c r="H2377" s="4" t="str">
        <f t="shared" si="256"/>
        <v/>
      </c>
      <c r="I2377" s="4" t="str">
        <f t="shared" si="257"/>
        <v/>
      </c>
      <c r="J2377" s="4" t="str">
        <f t="shared" si="258"/>
        <v/>
      </c>
    </row>
    <row r="2378" spans="2:10" x14ac:dyDescent="0.25">
      <c r="B2378" s="2" t="str">
        <f>IF(COUNT($B$16:B2377)&lt;=24*$D$12,IF(DAY(B2377)=1,DATE(YEAR(B2377),MONTH(B2377),15),DATE(YEAR(B2377),MONTH(B2377)+1,1)),"")</f>
        <v/>
      </c>
      <c r="C2378" s="3" t="str">
        <f t="shared" si="252"/>
        <v/>
      </c>
      <c r="D2378" s="4" t="str">
        <f t="shared" si="253"/>
        <v/>
      </c>
      <c r="E2378" s="4" t="str">
        <f t="shared" si="254"/>
        <v/>
      </c>
      <c r="F2378" s="1" t="str">
        <f t="shared" si="255"/>
        <v/>
      </c>
      <c r="H2378" s="4" t="str">
        <f t="shared" si="256"/>
        <v/>
      </c>
      <c r="I2378" s="4" t="str">
        <f t="shared" si="257"/>
        <v/>
      </c>
      <c r="J2378" s="4" t="str">
        <f t="shared" si="258"/>
        <v/>
      </c>
    </row>
    <row r="2379" spans="2:10" x14ac:dyDescent="0.25">
      <c r="B2379" s="2" t="str">
        <f>IF(COUNT($B$16:B2378)&lt;=24*$D$12,IF(DAY(B2378)=1,DATE(YEAR(B2378),MONTH(B2378),15),DATE(YEAR(B2378),MONTH(B2378)+1,1)),"")</f>
        <v/>
      </c>
      <c r="C2379" s="3" t="str">
        <f t="shared" si="252"/>
        <v/>
      </c>
      <c r="D2379" s="4" t="str">
        <f t="shared" si="253"/>
        <v/>
      </c>
      <c r="E2379" s="4" t="str">
        <f t="shared" si="254"/>
        <v/>
      </c>
      <c r="F2379" s="1" t="str">
        <f t="shared" si="255"/>
        <v/>
      </c>
      <c r="H2379" s="4" t="str">
        <f t="shared" si="256"/>
        <v/>
      </c>
      <c r="I2379" s="4" t="str">
        <f t="shared" si="257"/>
        <v/>
      </c>
      <c r="J2379" s="4" t="str">
        <f t="shared" si="258"/>
        <v/>
      </c>
    </row>
    <row r="2380" spans="2:10" x14ac:dyDescent="0.25">
      <c r="B2380" s="2" t="str">
        <f>IF(COUNT($B$16:B2379)&lt;=24*$D$12,IF(DAY(B2379)=1,DATE(YEAR(B2379),MONTH(B2379),15),DATE(YEAR(B2379),MONTH(B2379)+1,1)),"")</f>
        <v/>
      </c>
      <c r="C2380" s="3" t="str">
        <f t="shared" si="252"/>
        <v/>
      </c>
      <c r="D2380" s="4" t="str">
        <f t="shared" si="253"/>
        <v/>
      </c>
      <c r="E2380" s="4" t="str">
        <f t="shared" si="254"/>
        <v/>
      </c>
      <c r="F2380" s="1" t="str">
        <f t="shared" si="255"/>
        <v/>
      </c>
      <c r="H2380" s="4" t="str">
        <f t="shared" si="256"/>
        <v/>
      </c>
      <c r="I2380" s="4" t="str">
        <f t="shared" si="257"/>
        <v/>
      </c>
      <c r="J2380" s="4" t="str">
        <f t="shared" si="258"/>
        <v/>
      </c>
    </row>
    <row r="2381" spans="2:10" x14ac:dyDescent="0.25">
      <c r="B2381" s="2" t="str">
        <f>IF(COUNT($B$16:B2380)&lt;=24*$D$12,IF(DAY(B2380)=1,DATE(YEAR(B2380),MONTH(B2380),15),DATE(YEAR(B2380),MONTH(B2380)+1,1)),"")</f>
        <v/>
      </c>
      <c r="C2381" s="3" t="str">
        <f t="shared" si="252"/>
        <v/>
      </c>
      <c r="D2381" s="4" t="str">
        <f t="shared" si="253"/>
        <v/>
      </c>
      <c r="E2381" s="4" t="str">
        <f t="shared" si="254"/>
        <v/>
      </c>
      <c r="F2381" s="1" t="str">
        <f t="shared" si="255"/>
        <v/>
      </c>
      <c r="H2381" s="4" t="str">
        <f t="shared" si="256"/>
        <v/>
      </c>
      <c r="I2381" s="4" t="str">
        <f t="shared" si="257"/>
        <v/>
      </c>
      <c r="J2381" s="4" t="str">
        <f t="shared" si="258"/>
        <v/>
      </c>
    </row>
    <row r="2382" spans="2:10" x14ac:dyDescent="0.25">
      <c r="B2382" s="2" t="str">
        <f>IF(COUNT($B$16:B2381)&lt;=24*$D$12,IF(DAY(B2381)=1,DATE(YEAR(B2381),MONTH(B2381),15),DATE(YEAR(B2381),MONTH(B2381)+1,1)),"")</f>
        <v/>
      </c>
      <c r="C2382" s="3" t="str">
        <f t="shared" si="252"/>
        <v/>
      </c>
      <c r="D2382" s="4" t="str">
        <f t="shared" si="253"/>
        <v/>
      </c>
      <c r="E2382" s="4" t="str">
        <f t="shared" si="254"/>
        <v/>
      </c>
      <c r="F2382" s="1" t="str">
        <f t="shared" si="255"/>
        <v/>
      </c>
      <c r="H2382" s="4" t="str">
        <f t="shared" si="256"/>
        <v/>
      </c>
      <c r="I2382" s="4" t="str">
        <f t="shared" si="257"/>
        <v/>
      </c>
      <c r="J2382" s="4" t="str">
        <f t="shared" si="258"/>
        <v/>
      </c>
    </row>
    <row r="2383" spans="2:10" x14ac:dyDescent="0.25">
      <c r="B2383" s="2" t="str">
        <f>IF(COUNT($B$16:B2382)&lt;=24*$D$12,IF(DAY(B2382)=1,DATE(YEAR(B2382),MONTH(B2382),15),DATE(YEAR(B2382),MONTH(B2382)+1,1)),"")</f>
        <v/>
      </c>
      <c r="C2383" s="3" t="str">
        <f t="shared" si="252"/>
        <v/>
      </c>
      <c r="D2383" s="4" t="str">
        <f t="shared" si="253"/>
        <v/>
      </c>
      <c r="E2383" s="4" t="str">
        <f t="shared" si="254"/>
        <v/>
      </c>
      <c r="F2383" s="1" t="str">
        <f t="shared" si="255"/>
        <v/>
      </c>
      <c r="H2383" s="4" t="str">
        <f t="shared" si="256"/>
        <v/>
      </c>
      <c r="I2383" s="4" t="str">
        <f t="shared" si="257"/>
        <v/>
      </c>
      <c r="J2383" s="4" t="str">
        <f t="shared" si="258"/>
        <v/>
      </c>
    </row>
    <row r="2384" spans="2:10" x14ac:dyDescent="0.25">
      <c r="B2384" s="2" t="str">
        <f>IF(COUNT($B$16:B2383)&lt;=24*$D$12,IF(DAY(B2383)=1,DATE(YEAR(B2383),MONTH(B2383),15),DATE(YEAR(B2383),MONTH(B2383)+1,1)),"")</f>
        <v/>
      </c>
      <c r="C2384" s="3" t="str">
        <f t="shared" si="252"/>
        <v/>
      </c>
      <c r="D2384" s="4" t="str">
        <f t="shared" si="253"/>
        <v/>
      </c>
      <c r="E2384" s="4" t="str">
        <f t="shared" si="254"/>
        <v/>
      </c>
      <c r="F2384" s="1" t="str">
        <f t="shared" si="255"/>
        <v/>
      </c>
      <c r="H2384" s="4" t="str">
        <f t="shared" si="256"/>
        <v/>
      </c>
      <c r="I2384" s="4" t="str">
        <f t="shared" si="257"/>
        <v/>
      </c>
      <c r="J2384" s="4" t="str">
        <f t="shared" si="258"/>
        <v/>
      </c>
    </row>
    <row r="2385" spans="2:10" x14ac:dyDescent="0.25">
      <c r="B2385" s="2" t="str">
        <f>IF(COUNT($B$16:B2384)&lt;=24*$D$12,IF(DAY(B2384)=1,DATE(YEAR(B2384),MONTH(B2384),15),DATE(YEAR(B2384),MONTH(B2384)+1,1)),"")</f>
        <v/>
      </c>
      <c r="C2385" s="3" t="str">
        <f t="shared" ref="C2385:C2448" si="259">IF(B2385&lt;&gt;"",IF(AND(MONTH(B2385)=1,DAY(B2385)=1),VLOOKUP(DATE(YEAR(B2385)-1,1,1),B:C,2,FALSE)*(1+$D$9),C2384),"")</f>
        <v/>
      </c>
      <c r="D2385" s="4" t="str">
        <f t="shared" ref="D2385:D2448" si="260">IF(C2386&lt;&gt;"",(C2385*$D$7)/24,"")</f>
        <v/>
      </c>
      <c r="E2385" s="4" t="str">
        <f t="shared" ref="E2385:E2448" si="261">IF(C2386&lt;&gt;"",C2385*$D$8/24,"")</f>
        <v/>
      </c>
      <c r="F2385" s="1" t="str">
        <f t="shared" ref="F2385:F2448" si="262">IF(B2385&lt;&gt;"",IF(AND(DAY(B2385)=1,MONTH(B2385)=1),VLOOKUP(DATE(YEAR(B2385)-1,1,1),B:C,2,FALSE)*$D$8,0),"")</f>
        <v/>
      </c>
      <c r="H2385" s="4" t="str">
        <f t="shared" ref="H2385:H2448" si="263">IF(B2385&lt;&gt;"",H2384*(1+$D$10)^(1/24)+SUM(D2385:E2385),"")</f>
        <v/>
      </c>
      <c r="I2385" s="4" t="str">
        <f t="shared" ref="I2385:I2448" si="264">IF(B2385&lt;&gt;"",I2384*(1+$D$10)^(1/24)+IF(D2385&lt;&gt;"",D2385,0)+F2385,"")</f>
        <v/>
      </c>
      <c r="J2385" s="4" t="str">
        <f t="shared" ref="J2385:J2448" si="265">IF(B2386&lt;&gt;"",H2385-I2385,"")</f>
        <v/>
      </c>
    </row>
    <row r="2386" spans="2:10" x14ac:dyDescent="0.25">
      <c r="B2386" s="2" t="str">
        <f>IF(COUNT($B$16:B2385)&lt;=24*$D$12,IF(DAY(B2385)=1,DATE(YEAR(B2385),MONTH(B2385),15),DATE(YEAR(B2385),MONTH(B2385)+1,1)),"")</f>
        <v/>
      </c>
      <c r="C2386" s="3" t="str">
        <f t="shared" si="259"/>
        <v/>
      </c>
      <c r="D2386" s="4" t="str">
        <f t="shared" si="260"/>
        <v/>
      </c>
      <c r="E2386" s="4" t="str">
        <f t="shared" si="261"/>
        <v/>
      </c>
      <c r="F2386" s="1" t="str">
        <f t="shared" si="262"/>
        <v/>
      </c>
      <c r="H2386" s="4" t="str">
        <f t="shared" si="263"/>
        <v/>
      </c>
      <c r="I2386" s="4" t="str">
        <f t="shared" si="264"/>
        <v/>
      </c>
      <c r="J2386" s="4" t="str">
        <f t="shared" si="265"/>
        <v/>
      </c>
    </row>
    <row r="2387" spans="2:10" x14ac:dyDescent="0.25">
      <c r="B2387" s="2" t="str">
        <f>IF(COUNT($B$16:B2386)&lt;=24*$D$12,IF(DAY(B2386)=1,DATE(YEAR(B2386),MONTH(B2386),15),DATE(YEAR(B2386),MONTH(B2386)+1,1)),"")</f>
        <v/>
      </c>
      <c r="C2387" s="3" t="str">
        <f t="shared" si="259"/>
        <v/>
      </c>
      <c r="D2387" s="4" t="str">
        <f t="shared" si="260"/>
        <v/>
      </c>
      <c r="E2387" s="4" t="str">
        <f t="shared" si="261"/>
        <v/>
      </c>
      <c r="F2387" s="1" t="str">
        <f t="shared" si="262"/>
        <v/>
      </c>
      <c r="H2387" s="4" t="str">
        <f t="shared" si="263"/>
        <v/>
      </c>
      <c r="I2387" s="4" t="str">
        <f t="shared" si="264"/>
        <v/>
      </c>
      <c r="J2387" s="4" t="str">
        <f t="shared" si="265"/>
        <v/>
      </c>
    </row>
    <row r="2388" spans="2:10" x14ac:dyDescent="0.25">
      <c r="B2388" s="2" t="str">
        <f>IF(COUNT($B$16:B2387)&lt;=24*$D$12,IF(DAY(B2387)=1,DATE(YEAR(B2387),MONTH(B2387),15),DATE(YEAR(B2387),MONTH(B2387)+1,1)),"")</f>
        <v/>
      </c>
      <c r="C2388" s="3" t="str">
        <f t="shared" si="259"/>
        <v/>
      </c>
      <c r="D2388" s="4" t="str">
        <f t="shared" si="260"/>
        <v/>
      </c>
      <c r="E2388" s="4" t="str">
        <f t="shared" si="261"/>
        <v/>
      </c>
      <c r="F2388" s="1" t="str">
        <f t="shared" si="262"/>
        <v/>
      </c>
      <c r="H2388" s="4" t="str">
        <f t="shared" si="263"/>
        <v/>
      </c>
      <c r="I2388" s="4" t="str">
        <f t="shared" si="264"/>
        <v/>
      </c>
      <c r="J2388" s="4" t="str">
        <f t="shared" si="265"/>
        <v/>
      </c>
    </row>
    <row r="2389" spans="2:10" x14ac:dyDescent="0.25">
      <c r="B2389" s="2" t="str">
        <f>IF(COUNT($B$16:B2388)&lt;=24*$D$12,IF(DAY(B2388)=1,DATE(YEAR(B2388),MONTH(B2388),15),DATE(YEAR(B2388),MONTH(B2388)+1,1)),"")</f>
        <v/>
      </c>
      <c r="C2389" s="3" t="str">
        <f t="shared" si="259"/>
        <v/>
      </c>
      <c r="D2389" s="4" t="str">
        <f t="shared" si="260"/>
        <v/>
      </c>
      <c r="E2389" s="4" t="str">
        <f t="shared" si="261"/>
        <v/>
      </c>
      <c r="F2389" s="1" t="str">
        <f t="shared" si="262"/>
        <v/>
      </c>
      <c r="H2389" s="4" t="str">
        <f t="shared" si="263"/>
        <v/>
      </c>
      <c r="I2389" s="4" t="str">
        <f t="shared" si="264"/>
        <v/>
      </c>
      <c r="J2389" s="4" t="str">
        <f t="shared" si="265"/>
        <v/>
      </c>
    </row>
    <row r="2390" spans="2:10" x14ac:dyDescent="0.25">
      <c r="B2390" s="2" t="str">
        <f>IF(COUNT($B$16:B2389)&lt;=24*$D$12,IF(DAY(B2389)=1,DATE(YEAR(B2389),MONTH(B2389),15),DATE(YEAR(B2389),MONTH(B2389)+1,1)),"")</f>
        <v/>
      </c>
      <c r="C2390" s="3" t="str">
        <f t="shared" si="259"/>
        <v/>
      </c>
      <c r="D2390" s="4" t="str">
        <f t="shared" si="260"/>
        <v/>
      </c>
      <c r="E2390" s="4" t="str">
        <f t="shared" si="261"/>
        <v/>
      </c>
      <c r="F2390" s="1" t="str">
        <f t="shared" si="262"/>
        <v/>
      </c>
      <c r="H2390" s="4" t="str">
        <f t="shared" si="263"/>
        <v/>
      </c>
      <c r="I2390" s="4" t="str">
        <f t="shared" si="264"/>
        <v/>
      </c>
      <c r="J2390" s="4" t="str">
        <f t="shared" si="265"/>
        <v/>
      </c>
    </row>
    <row r="2391" spans="2:10" x14ac:dyDescent="0.25">
      <c r="B2391" s="2" t="str">
        <f>IF(COUNT($B$16:B2390)&lt;=24*$D$12,IF(DAY(B2390)=1,DATE(YEAR(B2390),MONTH(B2390),15),DATE(YEAR(B2390),MONTH(B2390)+1,1)),"")</f>
        <v/>
      </c>
      <c r="C2391" s="3" t="str">
        <f t="shared" si="259"/>
        <v/>
      </c>
      <c r="D2391" s="4" t="str">
        <f t="shared" si="260"/>
        <v/>
      </c>
      <c r="E2391" s="4" t="str">
        <f t="shared" si="261"/>
        <v/>
      </c>
      <c r="F2391" s="1" t="str">
        <f t="shared" si="262"/>
        <v/>
      </c>
      <c r="H2391" s="4" t="str">
        <f t="shared" si="263"/>
        <v/>
      </c>
      <c r="I2391" s="4" t="str">
        <f t="shared" si="264"/>
        <v/>
      </c>
      <c r="J2391" s="4" t="str">
        <f t="shared" si="265"/>
        <v/>
      </c>
    </row>
    <row r="2392" spans="2:10" x14ac:dyDescent="0.25">
      <c r="B2392" s="2" t="str">
        <f>IF(COUNT($B$16:B2391)&lt;=24*$D$12,IF(DAY(B2391)=1,DATE(YEAR(B2391),MONTH(B2391),15),DATE(YEAR(B2391),MONTH(B2391)+1,1)),"")</f>
        <v/>
      </c>
      <c r="C2392" s="3" t="str">
        <f t="shared" si="259"/>
        <v/>
      </c>
      <c r="D2392" s="4" t="str">
        <f t="shared" si="260"/>
        <v/>
      </c>
      <c r="E2392" s="4" t="str">
        <f t="shared" si="261"/>
        <v/>
      </c>
      <c r="F2392" s="1" t="str">
        <f t="shared" si="262"/>
        <v/>
      </c>
      <c r="H2392" s="4" t="str">
        <f t="shared" si="263"/>
        <v/>
      </c>
      <c r="I2392" s="4" t="str">
        <f t="shared" si="264"/>
        <v/>
      </c>
      <c r="J2392" s="4" t="str">
        <f t="shared" si="265"/>
        <v/>
      </c>
    </row>
    <row r="2393" spans="2:10" x14ac:dyDescent="0.25">
      <c r="B2393" s="2" t="str">
        <f>IF(COUNT($B$16:B2392)&lt;=24*$D$12,IF(DAY(B2392)=1,DATE(YEAR(B2392),MONTH(B2392),15),DATE(YEAR(B2392),MONTH(B2392)+1,1)),"")</f>
        <v/>
      </c>
      <c r="C2393" s="3" t="str">
        <f t="shared" si="259"/>
        <v/>
      </c>
      <c r="D2393" s="4" t="str">
        <f t="shared" si="260"/>
        <v/>
      </c>
      <c r="E2393" s="4" t="str">
        <f t="shared" si="261"/>
        <v/>
      </c>
      <c r="F2393" s="1" t="str">
        <f t="shared" si="262"/>
        <v/>
      </c>
      <c r="H2393" s="4" t="str">
        <f t="shared" si="263"/>
        <v/>
      </c>
      <c r="I2393" s="4" t="str">
        <f t="shared" si="264"/>
        <v/>
      </c>
      <c r="J2393" s="4" t="str">
        <f t="shared" si="265"/>
        <v/>
      </c>
    </row>
    <row r="2394" spans="2:10" x14ac:dyDescent="0.25">
      <c r="B2394" s="2" t="str">
        <f>IF(COUNT($B$16:B2393)&lt;=24*$D$12,IF(DAY(B2393)=1,DATE(YEAR(B2393),MONTH(B2393),15),DATE(YEAR(B2393),MONTH(B2393)+1,1)),"")</f>
        <v/>
      </c>
      <c r="C2394" s="3" t="str">
        <f t="shared" si="259"/>
        <v/>
      </c>
      <c r="D2394" s="4" t="str">
        <f t="shared" si="260"/>
        <v/>
      </c>
      <c r="E2394" s="4" t="str">
        <f t="shared" si="261"/>
        <v/>
      </c>
      <c r="F2394" s="1" t="str">
        <f t="shared" si="262"/>
        <v/>
      </c>
      <c r="H2394" s="4" t="str">
        <f t="shared" si="263"/>
        <v/>
      </c>
      <c r="I2394" s="4" t="str">
        <f t="shared" si="264"/>
        <v/>
      </c>
      <c r="J2394" s="4" t="str">
        <f t="shared" si="265"/>
        <v/>
      </c>
    </row>
    <row r="2395" spans="2:10" x14ac:dyDescent="0.25">
      <c r="B2395" s="2" t="str">
        <f>IF(COUNT($B$16:B2394)&lt;=24*$D$12,IF(DAY(B2394)=1,DATE(YEAR(B2394),MONTH(B2394),15),DATE(YEAR(B2394),MONTH(B2394)+1,1)),"")</f>
        <v/>
      </c>
      <c r="C2395" s="3" t="str">
        <f t="shared" si="259"/>
        <v/>
      </c>
      <c r="D2395" s="4" t="str">
        <f t="shared" si="260"/>
        <v/>
      </c>
      <c r="E2395" s="4" t="str">
        <f t="shared" si="261"/>
        <v/>
      </c>
      <c r="F2395" s="1" t="str">
        <f t="shared" si="262"/>
        <v/>
      </c>
      <c r="H2395" s="4" t="str">
        <f t="shared" si="263"/>
        <v/>
      </c>
      <c r="I2395" s="4" t="str">
        <f t="shared" si="264"/>
        <v/>
      </c>
      <c r="J2395" s="4" t="str">
        <f t="shared" si="265"/>
        <v/>
      </c>
    </row>
    <row r="2396" spans="2:10" x14ac:dyDescent="0.25">
      <c r="B2396" s="2" t="str">
        <f>IF(COUNT($B$16:B2395)&lt;=24*$D$12,IF(DAY(B2395)=1,DATE(YEAR(B2395),MONTH(B2395),15),DATE(YEAR(B2395),MONTH(B2395)+1,1)),"")</f>
        <v/>
      </c>
      <c r="C2396" s="3" t="str">
        <f t="shared" si="259"/>
        <v/>
      </c>
      <c r="D2396" s="4" t="str">
        <f t="shared" si="260"/>
        <v/>
      </c>
      <c r="E2396" s="4" t="str">
        <f t="shared" si="261"/>
        <v/>
      </c>
      <c r="F2396" s="1" t="str">
        <f t="shared" si="262"/>
        <v/>
      </c>
      <c r="H2396" s="4" t="str">
        <f t="shared" si="263"/>
        <v/>
      </c>
      <c r="I2396" s="4" t="str">
        <f t="shared" si="264"/>
        <v/>
      </c>
      <c r="J2396" s="4" t="str">
        <f t="shared" si="265"/>
        <v/>
      </c>
    </row>
    <row r="2397" spans="2:10" x14ac:dyDescent="0.25">
      <c r="B2397" s="2" t="str">
        <f>IF(COUNT($B$16:B2396)&lt;=24*$D$12,IF(DAY(B2396)=1,DATE(YEAR(B2396),MONTH(B2396),15),DATE(YEAR(B2396),MONTH(B2396)+1,1)),"")</f>
        <v/>
      </c>
      <c r="C2397" s="3" t="str">
        <f t="shared" si="259"/>
        <v/>
      </c>
      <c r="D2397" s="4" t="str">
        <f t="shared" si="260"/>
        <v/>
      </c>
      <c r="E2397" s="4" t="str">
        <f t="shared" si="261"/>
        <v/>
      </c>
      <c r="F2397" s="1" t="str">
        <f t="shared" si="262"/>
        <v/>
      </c>
      <c r="H2397" s="4" t="str">
        <f t="shared" si="263"/>
        <v/>
      </c>
      <c r="I2397" s="4" t="str">
        <f t="shared" si="264"/>
        <v/>
      </c>
      <c r="J2397" s="4" t="str">
        <f t="shared" si="265"/>
        <v/>
      </c>
    </row>
    <row r="2398" spans="2:10" x14ac:dyDescent="0.25">
      <c r="B2398" s="2" t="str">
        <f>IF(COUNT($B$16:B2397)&lt;=24*$D$12,IF(DAY(B2397)=1,DATE(YEAR(B2397),MONTH(B2397),15),DATE(YEAR(B2397),MONTH(B2397)+1,1)),"")</f>
        <v/>
      </c>
      <c r="C2398" s="3" t="str">
        <f t="shared" si="259"/>
        <v/>
      </c>
      <c r="D2398" s="4" t="str">
        <f t="shared" si="260"/>
        <v/>
      </c>
      <c r="E2398" s="4" t="str">
        <f t="shared" si="261"/>
        <v/>
      </c>
      <c r="F2398" s="1" t="str">
        <f t="shared" si="262"/>
        <v/>
      </c>
      <c r="H2398" s="4" t="str">
        <f t="shared" si="263"/>
        <v/>
      </c>
      <c r="I2398" s="4" t="str">
        <f t="shared" si="264"/>
        <v/>
      </c>
      <c r="J2398" s="4" t="str">
        <f t="shared" si="265"/>
        <v/>
      </c>
    </row>
    <row r="2399" spans="2:10" x14ac:dyDescent="0.25">
      <c r="B2399" s="2" t="str">
        <f>IF(COUNT($B$16:B2398)&lt;=24*$D$12,IF(DAY(B2398)=1,DATE(YEAR(B2398),MONTH(B2398),15),DATE(YEAR(B2398),MONTH(B2398)+1,1)),"")</f>
        <v/>
      </c>
      <c r="C2399" s="3" t="str">
        <f t="shared" si="259"/>
        <v/>
      </c>
      <c r="D2399" s="4" t="str">
        <f t="shared" si="260"/>
        <v/>
      </c>
      <c r="E2399" s="4" t="str">
        <f t="shared" si="261"/>
        <v/>
      </c>
      <c r="F2399" s="1" t="str">
        <f t="shared" si="262"/>
        <v/>
      </c>
      <c r="H2399" s="4" t="str">
        <f t="shared" si="263"/>
        <v/>
      </c>
      <c r="I2399" s="4" t="str">
        <f t="shared" si="264"/>
        <v/>
      </c>
      <c r="J2399" s="4" t="str">
        <f t="shared" si="265"/>
        <v/>
      </c>
    </row>
    <row r="2400" spans="2:10" x14ac:dyDescent="0.25">
      <c r="B2400" s="2" t="str">
        <f>IF(COUNT($B$16:B2399)&lt;=24*$D$12,IF(DAY(B2399)=1,DATE(YEAR(B2399),MONTH(B2399),15),DATE(YEAR(B2399),MONTH(B2399)+1,1)),"")</f>
        <v/>
      </c>
      <c r="C2400" s="3" t="str">
        <f t="shared" si="259"/>
        <v/>
      </c>
      <c r="D2400" s="4" t="str">
        <f t="shared" si="260"/>
        <v/>
      </c>
      <c r="E2400" s="4" t="str">
        <f t="shared" si="261"/>
        <v/>
      </c>
      <c r="F2400" s="1" t="str">
        <f t="shared" si="262"/>
        <v/>
      </c>
      <c r="H2400" s="4" t="str">
        <f t="shared" si="263"/>
        <v/>
      </c>
      <c r="I2400" s="4" t="str">
        <f t="shared" si="264"/>
        <v/>
      </c>
      <c r="J2400" s="4" t="str">
        <f t="shared" si="265"/>
        <v/>
      </c>
    </row>
    <row r="2401" spans="2:10" x14ac:dyDescent="0.25">
      <c r="B2401" s="2" t="str">
        <f>IF(COUNT($B$16:B2400)&lt;=24*$D$12,IF(DAY(B2400)=1,DATE(YEAR(B2400),MONTH(B2400),15),DATE(YEAR(B2400),MONTH(B2400)+1,1)),"")</f>
        <v/>
      </c>
      <c r="C2401" s="3" t="str">
        <f t="shared" si="259"/>
        <v/>
      </c>
      <c r="D2401" s="4" t="str">
        <f t="shared" si="260"/>
        <v/>
      </c>
      <c r="E2401" s="4" t="str">
        <f t="shared" si="261"/>
        <v/>
      </c>
      <c r="F2401" s="1" t="str">
        <f t="shared" si="262"/>
        <v/>
      </c>
      <c r="H2401" s="4" t="str">
        <f t="shared" si="263"/>
        <v/>
      </c>
      <c r="I2401" s="4" t="str">
        <f t="shared" si="264"/>
        <v/>
      </c>
      <c r="J2401" s="4" t="str">
        <f t="shared" si="265"/>
        <v/>
      </c>
    </row>
    <row r="2402" spans="2:10" x14ac:dyDescent="0.25">
      <c r="B2402" s="2" t="str">
        <f>IF(COUNT($B$16:B2401)&lt;=24*$D$12,IF(DAY(B2401)=1,DATE(YEAR(B2401),MONTH(B2401),15),DATE(YEAR(B2401),MONTH(B2401)+1,1)),"")</f>
        <v/>
      </c>
      <c r="C2402" s="3" t="str">
        <f t="shared" si="259"/>
        <v/>
      </c>
      <c r="D2402" s="4" t="str">
        <f t="shared" si="260"/>
        <v/>
      </c>
      <c r="E2402" s="4" t="str">
        <f t="shared" si="261"/>
        <v/>
      </c>
      <c r="F2402" s="1" t="str">
        <f t="shared" si="262"/>
        <v/>
      </c>
      <c r="H2402" s="4" t="str">
        <f t="shared" si="263"/>
        <v/>
      </c>
      <c r="I2402" s="4" t="str">
        <f t="shared" si="264"/>
        <v/>
      </c>
      <c r="J2402" s="4" t="str">
        <f t="shared" si="265"/>
        <v/>
      </c>
    </row>
    <row r="2403" spans="2:10" x14ac:dyDescent="0.25">
      <c r="B2403" s="2" t="str">
        <f>IF(COUNT($B$16:B2402)&lt;=24*$D$12,IF(DAY(B2402)=1,DATE(YEAR(B2402),MONTH(B2402),15),DATE(YEAR(B2402),MONTH(B2402)+1,1)),"")</f>
        <v/>
      </c>
      <c r="C2403" s="3" t="str">
        <f t="shared" si="259"/>
        <v/>
      </c>
      <c r="D2403" s="4" t="str">
        <f t="shared" si="260"/>
        <v/>
      </c>
      <c r="E2403" s="4" t="str">
        <f t="shared" si="261"/>
        <v/>
      </c>
      <c r="F2403" s="1" t="str">
        <f t="shared" si="262"/>
        <v/>
      </c>
      <c r="H2403" s="4" t="str">
        <f t="shared" si="263"/>
        <v/>
      </c>
      <c r="I2403" s="4" t="str">
        <f t="shared" si="264"/>
        <v/>
      </c>
      <c r="J2403" s="4" t="str">
        <f t="shared" si="265"/>
        <v/>
      </c>
    </row>
    <row r="2404" spans="2:10" x14ac:dyDescent="0.25">
      <c r="B2404" s="2" t="str">
        <f>IF(COUNT($B$16:B2403)&lt;=24*$D$12,IF(DAY(B2403)=1,DATE(YEAR(B2403),MONTH(B2403),15),DATE(YEAR(B2403),MONTH(B2403)+1,1)),"")</f>
        <v/>
      </c>
      <c r="C2404" s="3" t="str">
        <f t="shared" si="259"/>
        <v/>
      </c>
      <c r="D2404" s="4" t="str">
        <f t="shared" si="260"/>
        <v/>
      </c>
      <c r="E2404" s="4" t="str">
        <f t="shared" si="261"/>
        <v/>
      </c>
      <c r="F2404" s="1" t="str">
        <f t="shared" si="262"/>
        <v/>
      </c>
      <c r="H2404" s="4" t="str">
        <f t="shared" si="263"/>
        <v/>
      </c>
      <c r="I2404" s="4" t="str">
        <f t="shared" si="264"/>
        <v/>
      </c>
      <c r="J2404" s="4" t="str">
        <f t="shared" si="265"/>
        <v/>
      </c>
    </row>
    <row r="2405" spans="2:10" x14ac:dyDescent="0.25">
      <c r="B2405" s="2" t="str">
        <f>IF(COUNT($B$16:B2404)&lt;=24*$D$12,IF(DAY(B2404)=1,DATE(YEAR(B2404),MONTH(B2404),15),DATE(YEAR(B2404),MONTH(B2404)+1,1)),"")</f>
        <v/>
      </c>
      <c r="C2405" s="3" t="str">
        <f t="shared" si="259"/>
        <v/>
      </c>
      <c r="D2405" s="4" t="str">
        <f t="shared" si="260"/>
        <v/>
      </c>
      <c r="E2405" s="4" t="str">
        <f t="shared" si="261"/>
        <v/>
      </c>
      <c r="F2405" s="1" t="str">
        <f t="shared" si="262"/>
        <v/>
      </c>
      <c r="H2405" s="4" t="str">
        <f t="shared" si="263"/>
        <v/>
      </c>
      <c r="I2405" s="4" t="str">
        <f t="shared" si="264"/>
        <v/>
      </c>
      <c r="J2405" s="4" t="str">
        <f t="shared" si="265"/>
        <v/>
      </c>
    </row>
    <row r="2406" spans="2:10" x14ac:dyDescent="0.25">
      <c r="B2406" s="2" t="str">
        <f>IF(COUNT($B$16:B2405)&lt;=24*$D$12,IF(DAY(B2405)=1,DATE(YEAR(B2405),MONTH(B2405),15),DATE(YEAR(B2405),MONTH(B2405)+1,1)),"")</f>
        <v/>
      </c>
      <c r="C2406" s="3" t="str">
        <f t="shared" si="259"/>
        <v/>
      </c>
      <c r="D2406" s="4" t="str">
        <f t="shared" si="260"/>
        <v/>
      </c>
      <c r="E2406" s="4" t="str">
        <f t="shared" si="261"/>
        <v/>
      </c>
      <c r="F2406" s="1" t="str">
        <f t="shared" si="262"/>
        <v/>
      </c>
      <c r="H2406" s="4" t="str">
        <f t="shared" si="263"/>
        <v/>
      </c>
      <c r="I2406" s="4" t="str">
        <f t="shared" si="264"/>
        <v/>
      </c>
      <c r="J2406" s="4" t="str">
        <f t="shared" si="265"/>
        <v/>
      </c>
    </row>
    <row r="2407" spans="2:10" x14ac:dyDescent="0.25">
      <c r="B2407" s="2" t="str">
        <f>IF(COUNT($B$16:B2406)&lt;=24*$D$12,IF(DAY(B2406)=1,DATE(YEAR(B2406),MONTH(B2406),15),DATE(YEAR(B2406),MONTH(B2406)+1,1)),"")</f>
        <v/>
      </c>
      <c r="C2407" s="3" t="str">
        <f t="shared" si="259"/>
        <v/>
      </c>
      <c r="D2407" s="4" t="str">
        <f t="shared" si="260"/>
        <v/>
      </c>
      <c r="E2407" s="4" t="str">
        <f t="shared" si="261"/>
        <v/>
      </c>
      <c r="F2407" s="1" t="str">
        <f t="shared" si="262"/>
        <v/>
      </c>
      <c r="H2407" s="4" t="str">
        <f t="shared" si="263"/>
        <v/>
      </c>
      <c r="I2407" s="4" t="str">
        <f t="shared" si="264"/>
        <v/>
      </c>
      <c r="J2407" s="4" t="str">
        <f t="shared" si="265"/>
        <v/>
      </c>
    </row>
    <row r="2408" spans="2:10" x14ac:dyDescent="0.25">
      <c r="B2408" s="2" t="str">
        <f>IF(COUNT($B$16:B2407)&lt;=24*$D$12,IF(DAY(B2407)=1,DATE(YEAR(B2407),MONTH(B2407),15),DATE(YEAR(B2407),MONTH(B2407)+1,1)),"")</f>
        <v/>
      </c>
      <c r="C2408" s="3" t="str">
        <f t="shared" si="259"/>
        <v/>
      </c>
      <c r="D2408" s="4" t="str">
        <f t="shared" si="260"/>
        <v/>
      </c>
      <c r="E2408" s="4" t="str">
        <f t="shared" si="261"/>
        <v/>
      </c>
      <c r="F2408" s="1" t="str">
        <f t="shared" si="262"/>
        <v/>
      </c>
      <c r="H2408" s="4" t="str">
        <f t="shared" si="263"/>
        <v/>
      </c>
      <c r="I2408" s="4" t="str">
        <f t="shared" si="264"/>
        <v/>
      </c>
      <c r="J2408" s="4" t="str">
        <f t="shared" si="265"/>
        <v/>
      </c>
    </row>
    <row r="2409" spans="2:10" x14ac:dyDescent="0.25">
      <c r="B2409" s="2" t="str">
        <f>IF(COUNT($B$16:B2408)&lt;=24*$D$12,IF(DAY(B2408)=1,DATE(YEAR(B2408),MONTH(B2408),15),DATE(YEAR(B2408),MONTH(B2408)+1,1)),"")</f>
        <v/>
      </c>
      <c r="C2409" s="3" t="str">
        <f t="shared" si="259"/>
        <v/>
      </c>
      <c r="D2409" s="4" t="str">
        <f t="shared" si="260"/>
        <v/>
      </c>
      <c r="E2409" s="4" t="str">
        <f t="shared" si="261"/>
        <v/>
      </c>
      <c r="F2409" s="1" t="str">
        <f t="shared" si="262"/>
        <v/>
      </c>
      <c r="H2409" s="4" t="str">
        <f t="shared" si="263"/>
        <v/>
      </c>
      <c r="I2409" s="4" t="str">
        <f t="shared" si="264"/>
        <v/>
      </c>
      <c r="J2409" s="4" t="str">
        <f t="shared" si="265"/>
        <v/>
      </c>
    </row>
    <row r="2410" spans="2:10" x14ac:dyDescent="0.25">
      <c r="B2410" s="2" t="str">
        <f>IF(COUNT($B$16:B2409)&lt;=24*$D$12,IF(DAY(B2409)=1,DATE(YEAR(B2409),MONTH(B2409),15),DATE(YEAR(B2409),MONTH(B2409)+1,1)),"")</f>
        <v/>
      </c>
      <c r="C2410" s="3" t="str">
        <f t="shared" si="259"/>
        <v/>
      </c>
      <c r="D2410" s="4" t="str">
        <f t="shared" si="260"/>
        <v/>
      </c>
      <c r="E2410" s="4" t="str">
        <f t="shared" si="261"/>
        <v/>
      </c>
      <c r="F2410" s="1" t="str">
        <f t="shared" si="262"/>
        <v/>
      </c>
      <c r="H2410" s="4" t="str">
        <f t="shared" si="263"/>
        <v/>
      </c>
      <c r="I2410" s="4" t="str">
        <f t="shared" si="264"/>
        <v/>
      </c>
      <c r="J2410" s="4" t="str">
        <f t="shared" si="265"/>
        <v/>
      </c>
    </row>
    <row r="2411" spans="2:10" x14ac:dyDescent="0.25">
      <c r="B2411" s="2" t="str">
        <f>IF(COUNT($B$16:B2410)&lt;=24*$D$12,IF(DAY(B2410)=1,DATE(YEAR(B2410),MONTH(B2410),15),DATE(YEAR(B2410),MONTH(B2410)+1,1)),"")</f>
        <v/>
      </c>
      <c r="C2411" s="3" t="str">
        <f t="shared" si="259"/>
        <v/>
      </c>
      <c r="D2411" s="4" t="str">
        <f t="shared" si="260"/>
        <v/>
      </c>
      <c r="E2411" s="4" t="str">
        <f t="shared" si="261"/>
        <v/>
      </c>
      <c r="F2411" s="1" t="str">
        <f t="shared" si="262"/>
        <v/>
      </c>
      <c r="H2411" s="4" t="str">
        <f t="shared" si="263"/>
        <v/>
      </c>
      <c r="I2411" s="4" t="str">
        <f t="shared" si="264"/>
        <v/>
      </c>
      <c r="J2411" s="4" t="str">
        <f t="shared" si="265"/>
        <v/>
      </c>
    </row>
    <row r="2412" spans="2:10" x14ac:dyDescent="0.25">
      <c r="B2412" s="2" t="str">
        <f>IF(COUNT($B$16:B2411)&lt;=24*$D$12,IF(DAY(B2411)=1,DATE(YEAR(B2411),MONTH(B2411),15),DATE(YEAR(B2411),MONTH(B2411)+1,1)),"")</f>
        <v/>
      </c>
      <c r="C2412" s="3" t="str">
        <f t="shared" si="259"/>
        <v/>
      </c>
      <c r="D2412" s="4" t="str">
        <f t="shared" si="260"/>
        <v/>
      </c>
      <c r="E2412" s="4" t="str">
        <f t="shared" si="261"/>
        <v/>
      </c>
      <c r="F2412" s="1" t="str">
        <f t="shared" si="262"/>
        <v/>
      </c>
      <c r="H2412" s="4" t="str">
        <f t="shared" si="263"/>
        <v/>
      </c>
      <c r="I2412" s="4" t="str">
        <f t="shared" si="264"/>
        <v/>
      </c>
      <c r="J2412" s="4" t="str">
        <f t="shared" si="265"/>
        <v/>
      </c>
    </row>
    <row r="2413" spans="2:10" x14ac:dyDescent="0.25">
      <c r="B2413" s="2" t="str">
        <f>IF(COUNT($B$16:B2412)&lt;=24*$D$12,IF(DAY(B2412)=1,DATE(YEAR(B2412),MONTH(B2412),15),DATE(YEAR(B2412),MONTH(B2412)+1,1)),"")</f>
        <v/>
      </c>
      <c r="C2413" s="3" t="str">
        <f t="shared" si="259"/>
        <v/>
      </c>
      <c r="D2413" s="4" t="str">
        <f t="shared" si="260"/>
        <v/>
      </c>
      <c r="E2413" s="4" t="str">
        <f t="shared" si="261"/>
        <v/>
      </c>
      <c r="F2413" s="1" t="str">
        <f t="shared" si="262"/>
        <v/>
      </c>
      <c r="H2413" s="4" t="str">
        <f t="shared" si="263"/>
        <v/>
      </c>
      <c r="I2413" s="4" t="str">
        <f t="shared" si="264"/>
        <v/>
      </c>
      <c r="J2413" s="4" t="str">
        <f t="shared" si="265"/>
        <v/>
      </c>
    </row>
    <row r="2414" spans="2:10" x14ac:dyDescent="0.25">
      <c r="B2414" s="2" t="str">
        <f>IF(COUNT($B$16:B2413)&lt;=24*$D$12,IF(DAY(B2413)=1,DATE(YEAR(B2413),MONTH(B2413),15),DATE(YEAR(B2413),MONTH(B2413)+1,1)),"")</f>
        <v/>
      </c>
      <c r="C2414" s="3" t="str">
        <f t="shared" si="259"/>
        <v/>
      </c>
      <c r="D2414" s="4" t="str">
        <f t="shared" si="260"/>
        <v/>
      </c>
      <c r="E2414" s="4" t="str">
        <f t="shared" si="261"/>
        <v/>
      </c>
      <c r="F2414" s="1" t="str">
        <f t="shared" si="262"/>
        <v/>
      </c>
      <c r="H2414" s="4" t="str">
        <f t="shared" si="263"/>
        <v/>
      </c>
      <c r="I2414" s="4" t="str">
        <f t="shared" si="264"/>
        <v/>
      </c>
      <c r="J2414" s="4" t="str">
        <f t="shared" si="265"/>
        <v/>
      </c>
    </row>
    <row r="2415" spans="2:10" x14ac:dyDescent="0.25">
      <c r="B2415" s="2" t="str">
        <f>IF(COUNT($B$16:B2414)&lt;=24*$D$12,IF(DAY(B2414)=1,DATE(YEAR(B2414),MONTH(B2414),15),DATE(YEAR(B2414),MONTH(B2414)+1,1)),"")</f>
        <v/>
      </c>
      <c r="C2415" s="3" t="str">
        <f t="shared" si="259"/>
        <v/>
      </c>
      <c r="D2415" s="4" t="str">
        <f t="shared" si="260"/>
        <v/>
      </c>
      <c r="E2415" s="4" t="str">
        <f t="shared" si="261"/>
        <v/>
      </c>
      <c r="F2415" s="1" t="str">
        <f t="shared" si="262"/>
        <v/>
      </c>
      <c r="H2415" s="4" t="str">
        <f t="shared" si="263"/>
        <v/>
      </c>
      <c r="I2415" s="4" t="str">
        <f t="shared" si="264"/>
        <v/>
      </c>
      <c r="J2415" s="4" t="str">
        <f t="shared" si="265"/>
        <v/>
      </c>
    </row>
    <row r="2416" spans="2:10" x14ac:dyDescent="0.25">
      <c r="B2416" s="2" t="str">
        <f>IF(COUNT($B$16:B2415)&lt;=24*$D$12,IF(DAY(B2415)=1,DATE(YEAR(B2415),MONTH(B2415),15),DATE(YEAR(B2415),MONTH(B2415)+1,1)),"")</f>
        <v/>
      </c>
      <c r="C2416" s="3" t="str">
        <f t="shared" si="259"/>
        <v/>
      </c>
      <c r="D2416" s="4" t="str">
        <f t="shared" si="260"/>
        <v/>
      </c>
      <c r="E2416" s="4" t="str">
        <f t="shared" si="261"/>
        <v/>
      </c>
      <c r="F2416" s="1" t="str">
        <f t="shared" si="262"/>
        <v/>
      </c>
      <c r="H2416" s="4" t="str">
        <f t="shared" si="263"/>
        <v/>
      </c>
      <c r="I2416" s="4" t="str">
        <f t="shared" si="264"/>
        <v/>
      </c>
      <c r="J2416" s="4" t="str">
        <f t="shared" si="265"/>
        <v/>
      </c>
    </row>
    <row r="2417" spans="2:10" x14ac:dyDescent="0.25">
      <c r="B2417" s="2" t="str">
        <f>IF(COUNT($B$16:B2416)&lt;=24*$D$12,IF(DAY(B2416)=1,DATE(YEAR(B2416),MONTH(B2416),15),DATE(YEAR(B2416),MONTH(B2416)+1,1)),"")</f>
        <v/>
      </c>
      <c r="C2417" s="3" t="str">
        <f t="shared" si="259"/>
        <v/>
      </c>
      <c r="D2417" s="4" t="str">
        <f t="shared" si="260"/>
        <v/>
      </c>
      <c r="E2417" s="4" t="str">
        <f t="shared" si="261"/>
        <v/>
      </c>
      <c r="F2417" s="1" t="str">
        <f t="shared" si="262"/>
        <v/>
      </c>
      <c r="H2417" s="4" t="str">
        <f t="shared" si="263"/>
        <v/>
      </c>
      <c r="I2417" s="4" t="str">
        <f t="shared" si="264"/>
        <v/>
      </c>
      <c r="J2417" s="4" t="str">
        <f t="shared" si="265"/>
        <v/>
      </c>
    </row>
    <row r="2418" spans="2:10" x14ac:dyDescent="0.25">
      <c r="B2418" s="2" t="str">
        <f>IF(COUNT($B$16:B2417)&lt;=24*$D$12,IF(DAY(B2417)=1,DATE(YEAR(B2417),MONTH(B2417),15),DATE(YEAR(B2417),MONTH(B2417)+1,1)),"")</f>
        <v/>
      </c>
      <c r="C2418" s="3" t="str">
        <f t="shared" si="259"/>
        <v/>
      </c>
      <c r="D2418" s="4" t="str">
        <f t="shared" si="260"/>
        <v/>
      </c>
      <c r="E2418" s="4" t="str">
        <f t="shared" si="261"/>
        <v/>
      </c>
      <c r="F2418" s="1" t="str">
        <f t="shared" si="262"/>
        <v/>
      </c>
      <c r="H2418" s="4" t="str">
        <f t="shared" si="263"/>
        <v/>
      </c>
      <c r="I2418" s="4" t="str">
        <f t="shared" si="264"/>
        <v/>
      </c>
      <c r="J2418" s="4" t="str">
        <f t="shared" si="265"/>
        <v/>
      </c>
    </row>
    <row r="2419" spans="2:10" x14ac:dyDescent="0.25">
      <c r="B2419" s="2" t="str">
        <f>IF(COUNT($B$16:B2418)&lt;=24*$D$12,IF(DAY(B2418)=1,DATE(YEAR(B2418),MONTH(B2418),15),DATE(YEAR(B2418),MONTH(B2418)+1,1)),"")</f>
        <v/>
      </c>
      <c r="C2419" s="3" t="str">
        <f t="shared" si="259"/>
        <v/>
      </c>
      <c r="D2419" s="4" t="str">
        <f t="shared" si="260"/>
        <v/>
      </c>
      <c r="E2419" s="4" t="str">
        <f t="shared" si="261"/>
        <v/>
      </c>
      <c r="F2419" s="1" t="str">
        <f t="shared" si="262"/>
        <v/>
      </c>
      <c r="H2419" s="4" t="str">
        <f t="shared" si="263"/>
        <v/>
      </c>
      <c r="I2419" s="4" t="str">
        <f t="shared" si="264"/>
        <v/>
      </c>
      <c r="J2419" s="4" t="str">
        <f t="shared" si="265"/>
        <v/>
      </c>
    </row>
    <row r="2420" spans="2:10" x14ac:dyDescent="0.25">
      <c r="B2420" s="2" t="str">
        <f>IF(COUNT($B$16:B2419)&lt;=24*$D$12,IF(DAY(B2419)=1,DATE(YEAR(B2419),MONTH(B2419),15),DATE(YEAR(B2419),MONTH(B2419)+1,1)),"")</f>
        <v/>
      </c>
      <c r="C2420" s="3" t="str">
        <f t="shared" si="259"/>
        <v/>
      </c>
      <c r="D2420" s="4" t="str">
        <f t="shared" si="260"/>
        <v/>
      </c>
      <c r="E2420" s="4" t="str">
        <f t="shared" si="261"/>
        <v/>
      </c>
      <c r="F2420" s="1" t="str">
        <f t="shared" si="262"/>
        <v/>
      </c>
      <c r="H2420" s="4" t="str">
        <f t="shared" si="263"/>
        <v/>
      </c>
      <c r="I2420" s="4" t="str">
        <f t="shared" si="264"/>
        <v/>
      </c>
      <c r="J2420" s="4" t="str">
        <f t="shared" si="265"/>
        <v/>
      </c>
    </row>
    <row r="2421" spans="2:10" x14ac:dyDescent="0.25">
      <c r="B2421" s="2" t="str">
        <f>IF(COUNT($B$16:B2420)&lt;=24*$D$12,IF(DAY(B2420)=1,DATE(YEAR(B2420),MONTH(B2420),15),DATE(YEAR(B2420),MONTH(B2420)+1,1)),"")</f>
        <v/>
      </c>
      <c r="C2421" s="3" t="str">
        <f t="shared" si="259"/>
        <v/>
      </c>
      <c r="D2421" s="4" t="str">
        <f t="shared" si="260"/>
        <v/>
      </c>
      <c r="E2421" s="4" t="str">
        <f t="shared" si="261"/>
        <v/>
      </c>
      <c r="F2421" s="1" t="str">
        <f t="shared" si="262"/>
        <v/>
      </c>
      <c r="H2421" s="4" t="str">
        <f t="shared" si="263"/>
        <v/>
      </c>
      <c r="I2421" s="4" t="str">
        <f t="shared" si="264"/>
        <v/>
      </c>
      <c r="J2421" s="4" t="str">
        <f t="shared" si="265"/>
        <v/>
      </c>
    </row>
    <row r="2422" spans="2:10" x14ac:dyDescent="0.25">
      <c r="B2422" s="2" t="str">
        <f>IF(COUNT($B$16:B2421)&lt;=24*$D$12,IF(DAY(B2421)=1,DATE(YEAR(B2421),MONTH(B2421),15),DATE(YEAR(B2421),MONTH(B2421)+1,1)),"")</f>
        <v/>
      </c>
      <c r="C2422" s="3" t="str">
        <f t="shared" si="259"/>
        <v/>
      </c>
      <c r="D2422" s="4" t="str">
        <f t="shared" si="260"/>
        <v/>
      </c>
      <c r="E2422" s="4" t="str">
        <f t="shared" si="261"/>
        <v/>
      </c>
      <c r="F2422" s="1" t="str">
        <f t="shared" si="262"/>
        <v/>
      </c>
      <c r="H2422" s="4" t="str">
        <f t="shared" si="263"/>
        <v/>
      </c>
      <c r="I2422" s="4" t="str">
        <f t="shared" si="264"/>
        <v/>
      </c>
      <c r="J2422" s="4" t="str">
        <f t="shared" si="265"/>
        <v/>
      </c>
    </row>
    <row r="2423" spans="2:10" x14ac:dyDescent="0.25">
      <c r="B2423" s="2" t="str">
        <f>IF(COUNT($B$16:B2422)&lt;=24*$D$12,IF(DAY(B2422)=1,DATE(YEAR(B2422),MONTH(B2422),15),DATE(YEAR(B2422),MONTH(B2422)+1,1)),"")</f>
        <v/>
      </c>
      <c r="C2423" s="3" t="str">
        <f t="shared" si="259"/>
        <v/>
      </c>
      <c r="D2423" s="4" t="str">
        <f t="shared" si="260"/>
        <v/>
      </c>
      <c r="E2423" s="4" t="str">
        <f t="shared" si="261"/>
        <v/>
      </c>
      <c r="F2423" s="1" t="str">
        <f t="shared" si="262"/>
        <v/>
      </c>
      <c r="H2423" s="4" t="str">
        <f t="shared" si="263"/>
        <v/>
      </c>
      <c r="I2423" s="4" t="str">
        <f t="shared" si="264"/>
        <v/>
      </c>
      <c r="J2423" s="4" t="str">
        <f t="shared" si="265"/>
        <v/>
      </c>
    </row>
    <row r="2424" spans="2:10" x14ac:dyDescent="0.25">
      <c r="B2424" s="2" t="str">
        <f>IF(COUNT($B$16:B2423)&lt;=24*$D$12,IF(DAY(B2423)=1,DATE(YEAR(B2423),MONTH(B2423),15),DATE(YEAR(B2423),MONTH(B2423)+1,1)),"")</f>
        <v/>
      </c>
      <c r="C2424" s="3" t="str">
        <f t="shared" si="259"/>
        <v/>
      </c>
      <c r="D2424" s="4" t="str">
        <f t="shared" si="260"/>
        <v/>
      </c>
      <c r="E2424" s="4" t="str">
        <f t="shared" si="261"/>
        <v/>
      </c>
      <c r="F2424" s="1" t="str">
        <f t="shared" si="262"/>
        <v/>
      </c>
      <c r="H2424" s="4" t="str">
        <f t="shared" si="263"/>
        <v/>
      </c>
      <c r="I2424" s="4" t="str">
        <f t="shared" si="264"/>
        <v/>
      </c>
      <c r="J2424" s="4" t="str">
        <f t="shared" si="265"/>
        <v/>
      </c>
    </row>
    <row r="2425" spans="2:10" x14ac:dyDescent="0.25">
      <c r="B2425" s="2" t="str">
        <f>IF(COUNT($B$16:B2424)&lt;=24*$D$12,IF(DAY(B2424)=1,DATE(YEAR(B2424),MONTH(B2424),15),DATE(YEAR(B2424),MONTH(B2424)+1,1)),"")</f>
        <v/>
      </c>
      <c r="C2425" s="3" t="str">
        <f t="shared" si="259"/>
        <v/>
      </c>
      <c r="D2425" s="4" t="str">
        <f t="shared" si="260"/>
        <v/>
      </c>
      <c r="E2425" s="4" t="str">
        <f t="shared" si="261"/>
        <v/>
      </c>
      <c r="F2425" s="1" t="str">
        <f t="shared" si="262"/>
        <v/>
      </c>
      <c r="H2425" s="4" t="str">
        <f t="shared" si="263"/>
        <v/>
      </c>
      <c r="I2425" s="4" t="str">
        <f t="shared" si="264"/>
        <v/>
      </c>
      <c r="J2425" s="4" t="str">
        <f t="shared" si="265"/>
        <v/>
      </c>
    </row>
    <row r="2426" spans="2:10" x14ac:dyDescent="0.25">
      <c r="B2426" s="2" t="str">
        <f>IF(COUNT($B$16:B2425)&lt;=24*$D$12,IF(DAY(B2425)=1,DATE(YEAR(B2425),MONTH(B2425),15),DATE(YEAR(B2425),MONTH(B2425)+1,1)),"")</f>
        <v/>
      </c>
      <c r="C2426" s="3" t="str">
        <f t="shared" si="259"/>
        <v/>
      </c>
      <c r="D2426" s="4" t="str">
        <f t="shared" si="260"/>
        <v/>
      </c>
      <c r="E2426" s="4" t="str">
        <f t="shared" si="261"/>
        <v/>
      </c>
      <c r="F2426" s="1" t="str">
        <f t="shared" si="262"/>
        <v/>
      </c>
      <c r="H2426" s="4" t="str">
        <f t="shared" si="263"/>
        <v/>
      </c>
      <c r="I2426" s="4" t="str">
        <f t="shared" si="264"/>
        <v/>
      </c>
      <c r="J2426" s="4" t="str">
        <f t="shared" si="265"/>
        <v/>
      </c>
    </row>
    <row r="2427" spans="2:10" x14ac:dyDescent="0.25">
      <c r="B2427" s="2" t="str">
        <f>IF(COUNT($B$16:B2426)&lt;=24*$D$12,IF(DAY(B2426)=1,DATE(YEAR(B2426),MONTH(B2426),15),DATE(YEAR(B2426),MONTH(B2426)+1,1)),"")</f>
        <v/>
      </c>
      <c r="C2427" s="3" t="str">
        <f t="shared" si="259"/>
        <v/>
      </c>
      <c r="D2427" s="4" t="str">
        <f t="shared" si="260"/>
        <v/>
      </c>
      <c r="E2427" s="4" t="str">
        <f t="shared" si="261"/>
        <v/>
      </c>
      <c r="F2427" s="1" t="str">
        <f t="shared" si="262"/>
        <v/>
      </c>
      <c r="H2427" s="4" t="str">
        <f t="shared" si="263"/>
        <v/>
      </c>
      <c r="I2427" s="4" t="str">
        <f t="shared" si="264"/>
        <v/>
      </c>
      <c r="J2427" s="4" t="str">
        <f t="shared" si="265"/>
        <v/>
      </c>
    </row>
    <row r="2428" spans="2:10" x14ac:dyDescent="0.25">
      <c r="B2428" s="2" t="str">
        <f>IF(COUNT($B$16:B2427)&lt;=24*$D$12,IF(DAY(B2427)=1,DATE(YEAR(B2427),MONTH(B2427),15),DATE(YEAR(B2427),MONTH(B2427)+1,1)),"")</f>
        <v/>
      </c>
      <c r="C2428" s="3" t="str">
        <f t="shared" si="259"/>
        <v/>
      </c>
      <c r="D2428" s="4" t="str">
        <f t="shared" si="260"/>
        <v/>
      </c>
      <c r="E2428" s="4" t="str">
        <f t="shared" si="261"/>
        <v/>
      </c>
      <c r="F2428" s="1" t="str">
        <f t="shared" si="262"/>
        <v/>
      </c>
      <c r="H2428" s="4" t="str">
        <f t="shared" si="263"/>
        <v/>
      </c>
      <c r="I2428" s="4" t="str">
        <f t="shared" si="264"/>
        <v/>
      </c>
      <c r="J2428" s="4" t="str">
        <f t="shared" si="265"/>
        <v/>
      </c>
    </row>
    <row r="2429" spans="2:10" x14ac:dyDescent="0.25">
      <c r="B2429" s="2" t="str">
        <f>IF(COUNT($B$16:B2428)&lt;=24*$D$12,IF(DAY(B2428)=1,DATE(YEAR(B2428),MONTH(B2428),15),DATE(YEAR(B2428),MONTH(B2428)+1,1)),"")</f>
        <v/>
      </c>
      <c r="C2429" s="3" t="str">
        <f t="shared" si="259"/>
        <v/>
      </c>
      <c r="D2429" s="4" t="str">
        <f t="shared" si="260"/>
        <v/>
      </c>
      <c r="E2429" s="4" t="str">
        <f t="shared" si="261"/>
        <v/>
      </c>
      <c r="F2429" s="1" t="str">
        <f t="shared" si="262"/>
        <v/>
      </c>
      <c r="H2429" s="4" t="str">
        <f t="shared" si="263"/>
        <v/>
      </c>
      <c r="I2429" s="4" t="str">
        <f t="shared" si="264"/>
        <v/>
      </c>
      <c r="J2429" s="4" t="str">
        <f t="shared" si="265"/>
        <v/>
      </c>
    </row>
    <row r="2430" spans="2:10" x14ac:dyDescent="0.25">
      <c r="B2430" s="2" t="str">
        <f>IF(COUNT($B$16:B2429)&lt;=24*$D$12,IF(DAY(B2429)=1,DATE(YEAR(B2429),MONTH(B2429),15),DATE(YEAR(B2429),MONTH(B2429)+1,1)),"")</f>
        <v/>
      </c>
      <c r="C2430" s="3" t="str">
        <f t="shared" si="259"/>
        <v/>
      </c>
      <c r="D2430" s="4" t="str">
        <f t="shared" si="260"/>
        <v/>
      </c>
      <c r="E2430" s="4" t="str">
        <f t="shared" si="261"/>
        <v/>
      </c>
      <c r="F2430" s="1" t="str">
        <f t="shared" si="262"/>
        <v/>
      </c>
      <c r="H2430" s="4" t="str">
        <f t="shared" si="263"/>
        <v/>
      </c>
      <c r="I2430" s="4" t="str">
        <f t="shared" si="264"/>
        <v/>
      </c>
      <c r="J2430" s="4" t="str">
        <f t="shared" si="265"/>
        <v/>
      </c>
    </row>
    <row r="2431" spans="2:10" x14ac:dyDescent="0.25">
      <c r="B2431" s="2" t="str">
        <f>IF(COUNT($B$16:B2430)&lt;=24*$D$12,IF(DAY(B2430)=1,DATE(YEAR(B2430),MONTH(B2430),15),DATE(YEAR(B2430),MONTH(B2430)+1,1)),"")</f>
        <v/>
      </c>
      <c r="C2431" s="3" t="str">
        <f t="shared" si="259"/>
        <v/>
      </c>
      <c r="D2431" s="4" t="str">
        <f t="shared" si="260"/>
        <v/>
      </c>
      <c r="E2431" s="4" t="str">
        <f t="shared" si="261"/>
        <v/>
      </c>
      <c r="F2431" s="1" t="str">
        <f t="shared" si="262"/>
        <v/>
      </c>
      <c r="H2431" s="4" t="str">
        <f t="shared" si="263"/>
        <v/>
      </c>
      <c r="I2431" s="4" t="str">
        <f t="shared" si="264"/>
        <v/>
      </c>
      <c r="J2431" s="4" t="str">
        <f t="shared" si="265"/>
        <v/>
      </c>
    </row>
    <row r="2432" spans="2:10" x14ac:dyDescent="0.25">
      <c r="B2432" s="2" t="str">
        <f>IF(COUNT($B$16:B2431)&lt;=24*$D$12,IF(DAY(B2431)=1,DATE(YEAR(B2431),MONTH(B2431),15),DATE(YEAR(B2431),MONTH(B2431)+1,1)),"")</f>
        <v/>
      </c>
      <c r="C2432" s="3" t="str">
        <f t="shared" si="259"/>
        <v/>
      </c>
      <c r="D2432" s="4" t="str">
        <f t="shared" si="260"/>
        <v/>
      </c>
      <c r="E2432" s="4" t="str">
        <f t="shared" si="261"/>
        <v/>
      </c>
      <c r="F2432" s="1" t="str">
        <f t="shared" si="262"/>
        <v/>
      </c>
      <c r="H2432" s="4" t="str">
        <f t="shared" si="263"/>
        <v/>
      </c>
      <c r="I2432" s="4" t="str">
        <f t="shared" si="264"/>
        <v/>
      </c>
      <c r="J2432" s="4" t="str">
        <f t="shared" si="265"/>
        <v/>
      </c>
    </row>
    <row r="2433" spans="2:10" x14ac:dyDescent="0.25">
      <c r="B2433" s="2" t="str">
        <f>IF(COUNT($B$16:B2432)&lt;=24*$D$12,IF(DAY(B2432)=1,DATE(YEAR(B2432),MONTH(B2432),15),DATE(YEAR(B2432),MONTH(B2432)+1,1)),"")</f>
        <v/>
      </c>
      <c r="C2433" s="3" t="str">
        <f t="shared" si="259"/>
        <v/>
      </c>
      <c r="D2433" s="4" t="str">
        <f t="shared" si="260"/>
        <v/>
      </c>
      <c r="E2433" s="4" t="str">
        <f t="shared" si="261"/>
        <v/>
      </c>
      <c r="F2433" s="1" t="str">
        <f t="shared" si="262"/>
        <v/>
      </c>
      <c r="H2433" s="4" t="str">
        <f t="shared" si="263"/>
        <v/>
      </c>
      <c r="I2433" s="4" t="str">
        <f t="shared" si="264"/>
        <v/>
      </c>
      <c r="J2433" s="4" t="str">
        <f t="shared" si="265"/>
        <v/>
      </c>
    </row>
    <row r="2434" spans="2:10" x14ac:dyDescent="0.25">
      <c r="B2434" s="2" t="str">
        <f>IF(COUNT($B$16:B2433)&lt;=24*$D$12,IF(DAY(B2433)=1,DATE(YEAR(B2433),MONTH(B2433),15),DATE(YEAR(B2433),MONTH(B2433)+1,1)),"")</f>
        <v/>
      </c>
      <c r="C2434" s="3" t="str">
        <f t="shared" si="259"/>
        <v/>
      </c>
      <c r="D2434" s="4" t="str">
        <f t="shared" si="260"/>
        <v/>
      </c>
      <c r="E2434" s="4" t="str">
        <f t="shared" si="261"/>
        <v/>
      </c>
      <c r="F2434" s="1" t="str">
        <f t="shared" si="262"/>
        <v/>
      </c>
      <c r="H2434" s="4" t="str">
        <f t="shared" si="263"/>
        <v/>
      </c>
      <c r="I2434" s="4" t="str">
        <f t="shared" si="264"/>
        <v/>
      </c>
      <c r="J2434" s="4" t="str">
        <f t="shared" si="265"/>
        <v/>
      </c>
    </row>
    <row r="2435" spans="2:10" x14ac:dyDescent="0.25">
      <c r="B2435" s="2" t="str">
        <f>IF(COUNT($B$16:B2434)&lt;=24*$D$12,IF(DAY(B2434)=1,DATE(YEAR(B2434),MONTH(B2434),15),DATE(YEAR(B2434),MONTH(B2434)+1,1)),"")</f>
        <v/>
      </c>
      <c r="C2435" s="3" t="str">
        <f t="shared" si="259"/>
        <v/>
      </c>
      <c r="D2435" s="4" t="str">
        <f t="shared" si="260"/>
        <v/>
      </c>
      <c r="E2435" s="4" t="str">
        <f t="shared" si="261"/>
        <v/>
      </c>
      <c r="F2435" s="1" t="str">
        <f t="shared" si="262"/>
        <v/>
      </c>
      <c r="H2435" s="4" t="str">
        <f t="shared" si="263"/>
        <v/>
      </c>
      <c r="I2435" s="4" t="str">
        <f t="shared" si="264"/>
        <v/>
      </c>
      <c r="J2435" s="4" t="str">
        <f t="shared" si="265"/>
        <v/>
      </c>
    </row>
    <row r="2436" spans="2:10" x14ac:dyDescent="0.25">
      <c r="B2436" s="2" t="str">
        <f>IF(COUNT($B$16:B2435)&lt;=24*$D$12,IF(DAY(B2435)=1,DATE(YEAR(B2435),MONTH(B2435),15),DATE(YEAR(B2435),MONTH(B2435)+1,1)),"")</f>
        <v/>
      </c>
      <c r="C2436" s="3" t="str">
        <f t="shared" si="259"/>
        <v/>
      </c>
      <c r="D2436" s="4" t="str">
        <f t="shared" si="260"/>
        <v/>
      </c>
      <c r="E2436" s="4" t="str">
        <f t="shared" si="261"/>
        <v/>
      </c>
      <c r="F2436" s="1" t="str">
        <f t="shared" si="262"/>
        <v/>
      </c>
      <c r="H2436" s="4" t="str">
        <f t="shared" si="263"/>
        <v/>
      </c>
      <c r="I2436" s="4" t="str">
        <f t="shared" si="264"/>
        <v/>
      </c>
      <c r="J2436" s="4" t="str">
        <f t="shared" si="265"/>
        <v/>
      </c>
    </row>
    <row r="2437" spans="2:10" x14ac:dyDescent="0.25">
      <c r="B2437" s="2" t="str">
        <f>IF(COUNT($B$16:B2436)&lt;=24*$D$12,IF(DAY(B2436)=1,DATE(YEAR(B2436),MONTH(B2436),15),DATE(YEAR(B2436),MONTH(B2436)+1,1)),"")</f>
        <v/>
      </c>
      <c r="C2437" s="3" t="str">
        <f t="shared" si="259"/>
        <v/>
      </c>
      <c r="D2437" s="4" t="str">
        <f t="shared" si="260"/>
        <v/>
      </c>
      <c r="E2437" s="4" t="str">
        <f t="shared" si="261"/>
        <v/>
      </c>
      <c r="F2437" s="1" t="str">
        <f t="shared" si="262"/>
        <v/>
      </c>
      <c r="H2437" s="4" t="str">
        <f t="shared" si="263"/>
        <v/>
      </c>
      <c r="I2437" s="4" t="str">
        <f t="shared" si="264"/>
        <v/>
      </c>
      <c r="J2437" s="4" t="str">
        <f t="shared" si="265"/>
        <v/>
      </c>
    </row>
    <row r="2438" spans="2:10" x14ac:dyDescent="0.25">
      <c r="B2438" s="2" t="str">
        <f>IF(COUNT($B$16:B2437)&lt;=24*$D$12,IF(DAY(B2437)=1,DATE(YEAR(B2437),MONTH(B2437),15),DATE(YEAR(B2437),MONTH(B2437)+1,1)),"")</f>
        <v/>
      </c>
      <c r="C2438" s="3" t="str">
        <f t="shared" si="259"/>
        <v/>
      </c>
      <c r="D2438" s="4" t="str">
        <f t="shared" si="260"/>
        <v/>
      </c>
      <c r="E2438" s="4" t="str">
        <f t="shared" si="261"/>
        <v/>
      </c>
      <c r="F2438" s="1" t="str">
        <f t="shared" si="262"/>
        <v/>
      </c>
      <c r="H2438" s="4" t="str">
        <f t="shared" si="263"/>
        <v/>
      </c>
      <c r="I2438" s="4" t="str">
        <f t="shared" si="264"/>
        <v/>
      </c>
      <c r="J2438" s="4" t="str">
        <f t="shared" si="265"/>
        <v/>
      </c>
    </row>
    <row r="2439" spans="2:10" x14ac:dyDescent="0.25">
      <c r="B2439" s="2" t="str">
        <f>IF(COUNT($B$16:B2438)&lt;=24*$D$12,IF(DAY(B2438)=1,DATE(YEAR(B2438),MONTH(B2438),15),DATE(YEAR(B2438),MONTH(B2438)+1,1)),"")</f>
        <v/>
      </c>
      <c r="C2439" s="3" t="str">
        <f t="shared" si="259"/>
        <v/>
      </c>
      <c r="D2439" s="4" t="str">
        <f t="shared" si="260"/>
        <v/>
      </c>
      <c r="E2439" s="4" t="str">
        <f t="shared" si="261"/>
        <v/>
      </c>
      <c r="F2439" s="1" t="str">
        <f t="shared" si="262"/>
        <v/>
      </c>
      <c r="H2439" s="4" t="str">
        <f t="shared" si="263"/>
        <v/>
      </c>
      <c r="I2439" s="4" t="str">
        <f t="shared" si="264"/>
        <v/>
      </c>
      <c r="J2439" s="4" t="str">
        <f t="shared" si="265"/>
        <v/>
      </c>
    </row>
    <row r="2440" spans="2:10" x14ac:dyDescent="0.25">
      <c r="B2440" s="2" t="str">
        <f>IF(COUNT($B$16:B2439)&lt;=24*$D$12,IF(DAY(B2439)=1,DATE(YEAR(B2439),MONTH(B2439),15),DATE(YEAR(B2439),MONTH(B2439)+1,1)),"")</f>
        <v/>
      </c>
      <c r="C2440" s="3" t="str">
        <f t="shared" si="259"/>
        <v/>
      </c>
      <c r="D2440" s="4" t="str">
        <f t="shared" si="260"/>
        <v/>
      </c>
      <c r="E2440" s="4" t="str">
        <f t="shared" si="261"/>
        <v/>
      </c>
      <c r="F2440" s="1" t="str">
        <f t="shared" si="262"/>
        <v/>
      </c>
      <c r="H2440" s="4" t="str">
        <f t="shared" si="263"/>
        <v/>
      </c>
      <c r="I2440" s="4" t="str">
        <f t="shared" si="264"/>
        <v/>
      </c>
      <c r="J2440" s="4" t="str">
        <f t="shared" si="265"/>
        <v/>
      </c>
    </row>
    <row r="2441" spans="2:10" x14ac:dyDescent="0.25">
      <c r="B2441" s="2" t="str">
        <f>IF(COUNT($B$16:B2440)&lt;=24*$D$12,IF(DAY(B2440)=1,DATE(YEAR(B2440),MONTH(B2440),15),DATE(YEAR(B2440),MONTH(B2440)+1,1)),"")</f>
        <v/>
      </c>
      <c r="C2441" s="3" t="str">
        <f t="shared" si="259"/>
        <v/>
      </c>
      <c r="D2441" s="4" t="str">
        <f t="shared" si="260"/>
        <v/>
      </c>
      <c r="E2441" s="4" t="str">
        <f t="shared" si="261"/>
        <v/>
      </c>
      <c r="F2441" s="1" t="str">
        <f t="shared" si="262"/>
        <v/>
      </c>
      <c r="H2441" s="4" t="str">
        <f t="shared" si="263"/>
        <v/>
      </c>
      <c r="I2441" s="4" t="str">
        <f t="shared" si="264"/>
        <v/>
      </c>
      <c r="J2441" s="4" t="str">
        <f t="shared" si="265"/>
        <v/>
      </c>
    </row>
    <row r="2442" spans="2:10" x14ac:dyDescent="0.25">
      <c r="B2442" s="2" t="str">
        <f>IF(COUNT($B$16:B2441)&lt;=24*$D$12,IF(DAY(B2441)=1,DATE(YEAR(B2441),MONTH(B2441),15),DATE(YEAR(B2441),MONTH(B2441)+1,1)),"")</f>
        <v/>
      </c>
      <c r="C2442" s="3" t="str">
        <f t="shared" si="259"/>
        <v/>
      </c>
      <c r="D2442" s="4" t="str">
        <f t="shared" si="260"/>
        <v/>
      </c>
      <c r="E2442" s="4" t="str">
        <f t="shared" si="261"/>
        <v/>
      </c>
      <c r="F2442" s="1" t="str">
        <f t="shared" si="262"/>
        <v/>
      </c>
      <c r="H2442" s="4" t="str">
        <f t="shared" si="263"/>
        <v/>
      </c>
      <c r="I2442" s="4" t="str">
        <f t="shared" si="264"/>
        <v/>
      </c>
      <c r="J2442" s="4" t="str">
        <f t="shared" si="265"/>
        <v/>
      </c>
    </row>
    <row r="2443" spans="2:10" x14ac:dyDescent="0.25">
      <c r="B2443" s="2" t="str">
        <f>IF(COUNT($B$16:B2442)&lt;=24*$D$12,IF(DAY(B2442)=1,DATE(YEAR(B2442),MONTH(B2442),15),DATE(YEAR(B2442),MONTH(B2442)+1,1)),"")</f>
        <v/>
      </c>
      <c r="C2443" s="3" t="str">
        <f t="shared" si="259"/>
        <v/>
      </c>
      <c r="D2443" s="4" t="str">
        <f t="shared" si="260"/>
        <v/>
      </c>
      <c r="E2443" s="4" t="str">
        <f t="shared" si="261"/>
        <v/>
      </c>
      <c r="F2443" s="1" t="str">
        <f t="shared" si="262"/>
        <v/>
      </c>
      <c r="H2443" s="4" t="str">
        <f t="shared" si="263"/>
        <v/>
      </c>
      <c r="I2443" s="4" t="str">
        <f t="shared" si="264"/>
        <v/>
      </c>
      <c r="J2443" s="4" t="str">
        <f t="shared" si="265"/>
        <v/>
      </c>
    </row>
    <row r="2444" spans="2:10" x14ac:dyDescent="0.25">
      <c r="B2444" s="2" t="str">
        <f>IF(COUNT($B$16:B2443)&lt;=24*$D$12,IF(DAY(B2443)=1,DATE(YEAR(B2443),MONTH(B2443),15),DATE(YEAR(B2443),MONTH(B2443)+1,1)),"")</f>
        <v/>
      </c>
      <c r="C2444" s="3" t="str">
        <f t="shared" si="259"/>
        <v/>
      </c>
      <c r="D2444" s="4" t="str">
        <f t="shared" si="260"/>
        <v/>
      </c>
      <c r="E2444" s="4" t="str">
        <f t="shared" si="261"/>
        <v/>
      </c>
      <c r="F2444" s="1" t="str">
        <f t="shared" si="262"/>
        <v/>
      </c>
      <c r="H2444" s="4" t="str">
        <f t="shared" si="263"/>
        <v/>
      </c>
      <c r="I2444" s="4" t="str">
        <f t="shared" si="264"/>
        <v/>
      </c>
      <c r="J2444" s="4" t="str">
        <f t="shared" si="265"/>
        <v/>
      </c>
    </row>
    <row r="2445" spans="2:10" x14ac:dyDescent="0.25">
      <c r="B2445" s="2" t="str">
        <f>IF(COUNT($B$16:B2444)&lt;=24*$D$12,IF(DAY(B2444)=1,DATE(YEAR(B2444),MONTH(B2444),15),DATE(YEAR(B2444),MONTH(B2444)+1,1)),"")</f>
        <v/>
      </c>
      <c r="C2445" s="3" t="str">
        <f t="shared" si="259"/>
        <v/>
      </c>
      <c r="D2445" s="4" t="str">
        <f t="shared" si="260"/>
        <v/>
      </c>
      <c r="E2445" s="4" t="str">
        <f t="shared" si="261"/>
        <v/>
      </c>
      <c r="F2445" s="1" t="str">
        <f t="shared" si="262"/>
        <v/>
      </c>
      <c r="H2445" s="4" t="str">
        <f t="shared" si="263"/>
        <v/>
      </c>
      <c r="I2445" s="4" t="str">
        <f t="shared" si="264"/>
        <v/>
      </c>
      <c r="J2445" s="4" t="str">
        <f t="shared" si="265"/>
        <v/>
      </c>
    </row>
    <row r="2446" spans="2:10" x14ac:dyDescent="0.25">
      <c r="B2446" s="2" t="str">
        <f>IF(COUNT($B$16:B2445)&lt;=24*$D$12,IF(DAY(B2445)=1,DATE(YEAR(B2445),MONTH(B2445),15),DATE(YEAR(B2445),MONTH(B2445)+1,1)),"")</f>
        <v/>
      </c>
      <c r="C2446" s="3" t="str">
        <f t="shared" si="259"/>
        <v/>
      </c>
      <c r="D2446" s="4" t="str">
        <f t="shared" si="260"/>
        <v/>
      </c>
      <c r="E2446" s="4" t="str">
        <f t="shared" si="261"/>
        <v/>
      </c>
      <c r="F2446" s="1" t="str">
        <f t="shared" si="262"/>
        <v/>
      </c>
      <c r="H2446" s="4" t="str">
        <f t="shared" si="263"/>
        <v/>
      </c>
      <c r="I2446" s="4" t="str">
        <f t="shared" si="264"/>
        <v/>
      </c>
      <c r="J2446" s="4" t="str">
        <f t="shared" si="265"/>
        <v/>
      </c>
    </row>
    <row r="2447" spans="2:10" x14ac:dyDescent="0.25">
      <c r="B2447" s="2" t="str">
        <f>IF(COUNT($B$16:B2446)&lt;=24*$D$12,IF(DAY(B2446)=1,DATE(YEAR(B2446),MONTH(B2446),15),DATE(YEAR(B2446),MONTH(B2446)+1,1)),"")</f>
        <v/>
      </c>
      <c r="C2447" s="3" t="str">
        <f t="shared" si="259"/>
        <v/>
      </c>
      <c r="D2447" s="4" t="str">
        <f t="shared" si="260"/>
        <v/>
      </c>
      <c r="E2447" s="4" t="str">
        <f t="shared" si="261"/>
        <v/>
      </c>
      <c r="F2447" s="1" t="str">
        <f t="shared" si="262"/>
        <v/>
      </c>
      <c r="H2447" s="4" t="str">
        <f t="shared" si="263"/>
        <v/>
      </c>
      <c r="I2447" s="4" t="str">
        <f t="shared" si="264"/>
        <v/>
      </c>
      <c r="J2447" s="4" t="str">
        <f t="shared" si="265"/>
        <v/>
      </c>
    </row>
    <row r="2448" spans="2:10" x14ac:dyDescent="0.25">
      <c r="B2448" s="2" t="str">
        <f>IF(COUNT($B$16:B2447)&lt;=24*$D$12,IF(DAY(B2447)=1,DATE(YEAR(B2447),MONTH(B2447),15),DATE(YEAR(B2447),MONTH(B2447)+1,1)),"")</f>
        <v/>
      </c>
      <c r="C2448" s="3" t="str">
        <f t="shared" si="259"/>
        <v/>
      </c>
      <c r="D2448" s="4" t="str">
        <f t="shared" si="260"/>
        <v/>
      </c>
      <c r="E2448" s="4" t="str">
        <f t="shared" si="261"/>
        <v/>
      </c>
      <c r="F2448" s="1" t="str">
        <f t="shared" si="262"/>
        <v/>
      </c>
      <c r="H2448" s="4" t="str">
        <f t="shared" si="263"/>
        <v/>
      </c>
      <c r="I2448" s="4" t="str">
        <f t="shared" si="264"/>
        <v/>
      </c>
      <c r="J2448" s="4" t="str">
        <f t="shared" si="265"/>
        <v/>
      </c>
    </row>
    <row r="2449" spans="2:10" x14ac:dyDescent="0.25">
      <c r="B2449" s="2" t="str">
        <f>IF(COUNT($B$16:B2448)&lt;=24*$D$12,IF(DAY(B2448)=1,DATE(YEAR(B2448),MONTH(B2448),15),DATE(YEAR(B2448),MONTH(B2448)+1,1)),"")</f>
        <v/>
      </c>
      <c r="C2449" s="3" t="str">
        <f t="shared" ref="C2449:C2512" si="266">IF(B2449&lt;&gt;"",IF(AND(MONTH(B2449)=1,DAY(B2449)=1),VLOOKUP(DATE(YEAR(B2449)-1,1,1),B:C,2,FALSE)*(1+$D$9),C2448),"")</f>
        <v/>
      </c>
      <c r="D2449" s="4" t="str">
        <f t="shared" ref="D2449:D2512" si="267">IF(C2450&lt;&gt;"",(C2449*$D$7)/24,"")</f>
        <v/>
      </c>
      <c r="E2449" s="4" t="str">
        <f t="shared" ref="E2449:E2512" si="268">IF(C2450&lt;&gt;"",C2449*$D$8/24,"")</f>
        <v/>
      </c>
      <c r="F2449" s="1" t="str">
        <f t="shared" ref="F2449:F2512" si="269">IF(B2449&lt;&gt;"",IF(AND(DAY(B2449)=1,MONTH(B2449)=1),VLOOKUP(DATE(YEAR(B2449)-1,1,1),B:C,2,FALSE)*$D$8,0),"")</f>
        <v/>
      </c>
      <c r="H2449" s="4" t="str">
        <f t="shared" ref="H2449:H2512" si="270">IF(B2449&lt;&gt;"",H2448*(1+$D$10)^(1/24)+SUM(D2449:E2449),"")</f>
        <v/>
      </c>
      <c r="I2449" s="4" t="str">
        <f t="shared" ref="I2449:I2512" si="271">IF(B2449&lt;&gt;"",I2448*(1+$D$10)^(1/24)+IF(D2449&lt;&gt;"",D2449,0)+F2449,"")</f>
        <v/>
      </c>
      <c r="J2449" s="4" t="str">
        <f t="shared" ref="J2449:J2512" si="272">IF(B2450&lt;&gt;"",H2449-I2449,"")</f>
        <v/>
      </c>
    </row>
    <row r="2450" spans="2:10" x14ac:dyDescent="0.25">
      <c r="B2450" s="2" t="str">
        <f>IF(COUNT($B$16:B2449)&lt;=24*$D$12,IF(DAY(B2449)=1,DATE(YEAR(B2449),MONTH(B2449),15),DATE(YEAR(B2449),MONTH(B2449)+1,1)),"")</f>
        <v/>
      </c>
      <c r="C2450" s="3" t="str">
        <f t="shared" si="266"/>
        <v/>
      </c>
      <c r="D2450" s="4" t="str">
        <f t="shared" si="267"/>
        <v/>
      </c>
      <c r="E2450" s="4" t="str">
        <f t="shared" si="268"/>
        <v/>
      </c>
      <c r="F2450" s="1" t="str">
        <f t="shared" si="269"/>
        <v/>
      </c>
      <c r="H2450" s="4" t="str">
        <f t="shared" si="270"/>
        <v/>
      </c>
      <c r="I2450" s="4" t="str">
        <f t="shared" si="271"/>
        <v/>
      </c>
      <c r="J2450" s="4" t="str">
        <f t="shared" si="272"/>
        <v/>
      </c>
    </row>
    <row r="2451" spans="2:10" x14ac:dyDescent="0.25">
      <c r="B2451" s="2" t="str">
        <f>IF(COUNT($B$16:B2450)&lt;=24*$D$12,IF(DAY(B2450)=1,DATE(YEAR(B2450),MONTH(B2450),15),DATE(YEAR(B2450),MONTH(B2450)+1,1)),"")</f>
        <v/>
      </c>
      <c r="C2451" s="3" t="str">
        <f t="shared" si="266"/>
        <v/>
      </c>
      <c r="D2451" s="4" t="str">
        <f t="shared" si="267"/>
        <v/>
      </c>
      <c r="E2451" s="4" t="str">
        <f t="shared" si="268"/>
        <v/>
      </c>
      <c r="F2451" s="1" t="str">
        <f t="shared" si="269"/>
        <v/>
      </c>
      <c r="H2451" s="4" t="str">
        <f t="shared" si="270"/>
        <v/>
      </c>
      <c r="I2451" s="4" t="str">
        <f t="shared" si="271"/>
        <v/>
      </c>
      <c r="J2451" s="4" t="str">
        <f t="shared" si="272"/>
        <v/>
      </c>
    </row>
    <row r="2452" spans="2:10" x14ac:dyDescent="0.25">
      <c r="B2452" s="2" t="str">
        <f>IF(COUNT($B$16:B2451)&lt;=24*$D$12,IF(DAY(B2451)=1,DATE(YEAR(B2451),MONTH(B2451),15),DATE(YEAR(B2451),MONTH(B2451)+1,1)),"")</f>
        <v/>
      </c>
      <c r="C2452" s="3" t="str">
        <f t="shared" si="266"/>
        <v/>
      </c>
      <c r="D2452" s="4" t="str">
        <f t="shared" si="267"/>
        <v/>
      </c>
      <c r="E2452" s="4" t="str">
        <f t="shared" si="268"/>
        <v/>
      </c>
      <c r="F2452" s="1" t="str">
        <f t="shared" si="269"/>
        <v/>
      </c>
      <c r="H2452" s="4" t="str">
        <f t="shared" si="270"/>
        <v/>
      </c>
      <c r="I2452" s="4" t="str">
        <f t="shared" si="271"/>
        <v/>
      </c>
      <c r="J2452" s="4" t="str">
        <f t="shared" si="272"/>
        <v/>
      </c>
    </row>
    <row r="2453" spans="2:10" x14ac:dyDescent="0.25">
      <c r="B2453" s="2" t="str">
        <f>IF(COUNT($B$16:B2452)&lt;=24*$D$12,IF(DAY(B2452)=1,DATE(YEAR(B2452),MONTH(B2452),15),DATE(YEAR(B2452),MONTH(B2452)+1,1)),"")</f>
        <v/>
      </c>
      <c r="C2453" s="3" t="str">
        <f t="shared" si="266"/>
        <v/>
      </c>
      <c r="D2453" s="4" t="str">
        <f t="shared" si="267"/>
        <v/>
      </c>
      <c r="E2453" s="4" t="str">
        <f t="shared" si="268"/>
        <v/>
      </c>
      <c r="F2453" s="1" t="str">
        <f t="shared" si="269"/>
        <v/>
      </c>
      <c r="H2453" s="4" t="str">
        <f t="shared" si="270"/>
        <v/>
      </c>
      <c r="I2453" s="4" t="str">
        <f t="shared" si="271"/>
        <v/>
      </c>
      <c r="J2453" s="4" t="str">
        <f t="shared" si="272"/>
        <v/>
      </c>
    </row>
    <row r="2454" spans="2:10" x14ac:dyDescent="0.25">
      <c r="B2454" s="2" t="str">
        <f>IF(COUNT($B$16:B2453)&lt;=24*$D$12,IF(DAY(B2453)=1,DATE(YEAR(B2453),MONTH(B2453),15),DATE(YEAR(B2453),MONTH(B2453)+1,1)),"")</f>
        <v/>
      </c>
      <c r="C2454" s="3" t="str">
        <f t="shared" si="266"/>
        <v/>
      </c>
      <c r="D2454" s="4" t="str">
        <f t="shared" si="267"/>
        <v/>
      </c>
      <c r="E2454" s="4" t="str">
        <f t="shared" si="268"/>
        <v/>
      </c>
      <c r="F2454" s="1" t="str">
        <f t="shared" si="269"/>
        <v/>
      </c>
      <c r="H2454" s="4" t="str">
        <f t="shared" si="270"/>
        <v/>
      </c>
      <c r="I2454" s="4" t="str">
        <f t="shared" si="271"/>
        <v/>
      </c>
      <c r="J2454" s="4" t="str">
        <f t="shared" si="272"/>
        <v/>
      </c>
    </row>
    <row r="2455" spans="2:10" x14ac:dyDescent="0.25">
      <c r="B2455" s="2" t="str">
        <f>IF(COUNT($B$16:B2454)&lt;=24*$D$12,IF(DAY(B2454)=1,DATE(YEAR(B2454),MONTH(B2454),15),DATE(YEAR(B2454),MONTH(B2454)+1,1)),"")</f>
        <v/>
      </c>
      <c r="C2455" s="3" t="str">
        <f t="shared" si="266"/>
        <v/>
      </c>
      <c r="D2455" s="4" t="str">
        <f t="shared" si="267"/>
        <v/>
      </c>
      <c r="E2455" s="4" t="str">
        <f t="shared" si="268"/>
        <v/>
      </c>
      <c r="F2455" s="1" t="str">
        <f t="shared" si="269"/>
        <v/>
      </c>
      <c r="H2455" s="4" t="str">
        <f t="shared" si="270"/>
        <v/>
      </c>
      <c r="I2455" s="4" t="str">
        <f t="shared" si="271"/>
        <v/>
      </c>
      <c r="J2455" s="4" t="str">
        <f t="shared" si="272"/>
        <v/>
      </c>
    </row>
    <row r="2456" spans="2:10" x14ac:dyDescent="0.25">
      <c r="B2456" s="2" t="str">
        <f>IF(COUNT($B$16:B2455)&lt;=24*$D$12,IF(DAY(B2455)=1,DATE(YEAR(B2455),MONTH(B2455),15),DATE(YEAR(B2455),MONTH(B2455)+1,1)),"")</f>
        <v/>
      </c>
      <c r="C2456" s="3" t="str">
        <f t="shared" si="266"/>
        <v/>
      </c>
      <c r="D2456" s="4" t="str">
        <f t="shared" si="267"/>
        <v/>
      </c>
      <c r="E2456" s="4" t="str">
        <f t="shared" si="268"/>
        <v/>
      </c>
      <c r="F2456" s="1" t="str">
        <f t="shared" si="269"/>
        <v/>
      </c>
      <c r="H2456" s="4" t="str">
        <f t="shared" si="270"/>
        <v/>
      </c>
      <c r="I2456" s="4" t="str">
        <f t="shared" si="271"/>
        <v/>
      </c>
      <c r="J2456" s="4" t="str">
        <f t="shared" si="272"/>
        <v/>
      </c>
    </row>
    <row r="2457" spans="2:10" x14ac:dyDescent="0.25">
      <c r="B2457" s="2" t="str">
        <f>IF(COUNT($B$16:B2456)&lt;=24*$D$12,IF(DAY(B2456)=1,DATE(YEAR(B2456),MONTH(B2456),15),DATE(YEAR(B2456),MONTH(B2456)+1,1)),"")</f>
        <v/>
      </c>
      <c r="C2457" s="3" t="str">
        <f t="shared" si="266"/>
        <v/>
      </c>
      <c r="D2457" s="4" t="str">
        <f t="shared" si="267"/>
        <v/>
      </c>
      <c r="E2457" s="4" t="str">
        <f t="shared" si="268"/>
        <v/>
      </c>
      <c r="F2457" s="1" t="str">
        <f t="shared" si="269"/>
        <v/>
      </c>
      <c r="H2457" s="4" t="str">
        <f t="shared" si="270"/>
        <v/>
      </c>
      <c r="I2457" s="4" t="str">
        <f t="shared" si="271"/>
        <v/>
      </c>
      <c r="J2457" s="4" t="str">
        <f t="shared" si="272"/>
        <v/>
      </c>
    </row>
    <row r="2458" spans="2:10" x14ac:dyDescent="0.25">
      <c r="B2458" s="2" t="str">
        <f>IF(COUNT($B$16:B2457)&lt;=24*$D$12,IF(DAY(B2457)=1,DATE(YEAR(B2457),MONTH(B2457),15),DATE(YEAR(B2457),MONTH(B2457)+1,1)),"")</f>
        <v/>
      </c>
      <c r="C2458" s="3" t="str">
        <f t="shared" si="266"/>
        <v/>
      </c>
      <c r="D2458" s="4" t="str">
        <f t="shared" si="267"/>
        <v/>
      </c>
      <c r="E2458" s="4" t="str">
        <f t="shared" si="268"/>
        <v/>
      </c>
      <c r="F2458" s="1" t="str">
        <f t="shared" si="269"/>
        <v/>
      </c>
      <c r="H2458" s="4" t="str">
        <f t="shared" si="270"/>
        <v/>
      </c>
      <c r="I2458" s="4" t="str">
        <f t="shared" si="271"/>
        <v/>
      </c>
      <c r="J2458" s="4" t="str">
        <f t="shared" si="272"/>
        <v/>
      </c>
    </row>
    <row r="2459" spans="2:10" x14ac:dyDescent="0.25">
      <c r="B2459" s="2" t="str">
        <f>IF(COUNT($B$16:B2458)&lt;=24*$D$12,IF(DAY(B2458)=1,DATE(YEAR(B2458),MONTH(B2458),15),DATE(YEAR(B2458),MONTH(B2458)+1,1)),"")</f>
        <v/>
      </c>
      <c r="C2459" s="3" t="str">
        <f t="shared" si="266"/>
        <v/>
      </c>
      <c r="D2459" s="4" t="str">
        <f t="shared" si="267"/>
        <v/>
      </c>
      <c r="E2459" s="4" t="str">
        <f t="shared" si="268"/>
        <v/>
      </c>
      <c r="F2459" s="1" t="str">
        <f t="shared" si="269"/>
        <v/>
      </c>
      <c r="H2459" s="4" t="str">
        <f t="shared" si="270"/>
        <v/>
      </c>
      <c r="I2459" s="4" t="str">
        <f t="shared" si="271"/>
        <v/>
      </c>
      <c r="J2459" s="4" t="str">
        <f t="shared" si="272"/>
        <v/>
      </c>
    </row>
    <row r="2460" spans="2:10" x14ac:dyDescent="0.25">
      <c r="B2460" s="2" t="str">
        <f>IF(COUNT($B$16:B2459)&lt;=24*$D$12,IF(DAY(B2459)=1,DATE(YEAR(B2459),MONTH(B2459),15),DATE(YEAR(B2459),MONTH(B2459)+1,1)),"")</f>
        <v/>
      </c>
      <c r="C2460" s="3" t="str">
        <f t="shared" si="266"/>
        <v/>
      </c>
      <c r="D2460" s="4" t="str">
        <f t="shared" si="267"/>
        <v/>
      </c>
      <c r="E2460" s="4" t="str">
        <f t="shared" si="268"/>
        <v/>
      </c>
      <c r="F2460" s="1" t="str">
        <f t="shared" si="269"/>
        <v/>
      </c>
      <c r="H2460" s="4" t="str">
        <f t="shared" si="270"/>
        <v/>
      </c>
      <c r="I2460" s="4" t="str">
        <f t="shared" si="271"/>
        <v/>
      </c>
      <c r="J2460" s="4" t="str">
        <f t="shared" si="272"/>
        <v/>
      </c>
    </row>
    <row r="2461" spans="2:10" x14ac:dyDescent="0.25">
      <c r="B2461" s="2" t="str">
        <f>IF(COUNT($B$16:B2460)&lt;=24*$D$12,IF(DAY(B2460)=1,DATE(YEAR(B2460),MONTH(B2460),15),DATE(YEAR(B2460),MONTH(B2460)+1,1)),"")</f>
        <v/>
      </c>
      <c r="C2461" s="3" t="str">
        <f t="shared" si="266"/>
        <v/>
      </c>
      <c r="D2461" s="4" t="str">
        <f t="shared" si="267"/>
        <v/>
      </c>
      <c r="E2461" s="4" t="str">
        <f t="shared" si="268"/>
        <v/>
      </c>
      <c r="F2461" s="1" t="str">
        <f t="shared" si="269"/>
        <v/>
      </c>
      <c r="H2461" s="4" t="str">
        <f t="shared" si="270"/>
        <v/>
      </c>
      <c r="I2461" s="4" t="str">
        <f t="shared" si="271"/>
        <v/>
      </c>
      <c r="J2461" s="4" t="str">
        <f t="shared" si="272"/>
        <v/>
      </c>
    </row>
    <row r="2462" spans="2:10" x14ac:dyDescent="0.25">
      <c r="B2462" s="2" t="str">
        <f>IF(COUNT($B$16:B2461)&lt;=24*$D$12,IF(DAY(B2461)=1,DATE(YEAR(B2461),MONTH(B2461),15),DATE(YEAR(B2461),MONTH(B2461)+1,1)),"")</f>
        <v/>
      </c>
      <c r="C2462" s="3" t="str">
        <f t="shared" si="266"/>
        <v/>
      </c>
      <c r="D2462" s="4" t="str">
        <f t="shared" si="267"/>
        <v/>
      </c>
      <c r="E2462" s="4" t="str">
        <f t="shared" si="268"/>
        <v/>
      </c>
      <c r="F2462" s="1" t="str">
        <f t="shared" si="269"/>
        <v/>
      </c>
      <c r="H2462" s="4" t="str">
        <f t="shared" si="270"/>
        <v/>
      </c>
      <c r="I2462" s="4" t="str">
        <f t="shared" si="271"/>
        <v/>
      </c>
      <c r="J2462" s="4" t="str">
        <f t="shared" si="272"/>
        <v/>
      </c>
    </row>
    <row r="2463" spans="2:10" x14ac:dyDescent="0.25">
      <c r="B2463" s="2" t="str">
        <f>IF(COUNT($B$16:B2462)&lt;=24*$D$12,IF(DAY(B2462)=1,DATE(YEAR(B2462),MONTH(B2462),15),DATE(YEAR(B2462),MONTH(B2462)+1,1)),"")</f>
        <v/>
      </c>
      <c r="C2463" s="3" t="str">
        <f t="shared" si="266"/>
        <v/>
      </c>
      <c r="D2463" s="4" t="str">
        <f t="shared" si="267"/>
        <v/>
      </c>
      <c r="E2463" s="4" t="str">
        <f t="shared" si="268"/>
        <v/>
      </c>
      <c r="F2463" s="1" t="str">
        <f t="shared" si="269"/>
        <v/>
      </c>
      <c r="H2463" s="4" t="str">
        <f t="shared" si="270"/>
        <v/>
      </c>
      <c r="I2463" s="4" t="str">
        <f t="shared" si="271"/>
        <v/>
      </c>
      <c r="J2463" s="4" t="str">
        <f t="shared" si="272"/>
        <v/>
      </c>
    </row>
    <row r="2464" spans="2:10" x14ac:dyDescent="0.25">
      <c r="B2464" s="2" t="str">
        <f>IF(COUNT($B$16:B2463)&lt;=24*$D$12,IF(DAY(B2463)=1,DATE(YEAR(B2463),MONTH(B2463),15),DATE(YEAR(B2463),MONTH(B2463)+1,1)),"")</f>
        <v/>
      </c>
      <c r="C2464" s="3" t="str">
        <f t="shared" si="266"/>
        <v/>
      </c>
      <c r="D2464" s="4" t="str">
        <f t="shared" si="267"/>
        <v/>
      </c>
      <c r="E2464" s="4" t="str">
        <f t="shared" si="268"/>
        <v/>
      </c>
      <c r="F2464" s="1" t="str">
        <f t="shared" si="269"/>
        <v/>
      </c>
      <c r="H2464" s="4" t="str">
        <f t="shared" si="270"/>
        <v/>
      </c>
      <c r="I2464" s="4" t="str">
        <f t="shared" si="271"/>
        <v/>
      </c>
      <c r="J2464" s="4" t="str">
        <f t="shared" si="272"/>
        <v/>
      </c>
    </row>
    <row r="2465" spans="2:10" x14ac:dyDescent="0.25">
      <c r="B2465" s="2" t="str">
        <f>IF(COUNT($B$16:B2464)&lt;=24*$D$12,IF(DAY(B2464)=1,DATE(YEAR(B2464),MONTH(B2464),15),DATE(YEAR(B2464),MONTH(B2464)+1,1)),"")</f>
        <v/>
      </c>
      <c r="C2465" s="3" t="str">
        <f t="shared" si="266"/>
        <v/>
      </c>
      <c r="D2465" s="4" t="str">
        <f t="shared" si="267"/>
        <v/>
      </c>
      <c r="E2465" s="4" t="str">
        <f t="shared" si="268"/>
        <v/>
      </c>
      <c r="F2465" s="1" t="str">
        <f t="shared" si="269"/>
        <v/>
      </c>
      <c r="H2465" s="4" t="str">
        <f t="shared" si="270"/>
        <v/>
      </c>
      <c r="I2465" s="4" t="str">
        <f t="shared" si="271"/>
        <v/>
      </c>
      <c r="J2465" s="4" t="str">
        <f t="shared" si="272"/>
        <v/>
      </c>
    </row>
    <row r="2466" spans="2:10" x14ac:dyDescent="0.25">
      <c r="B2466" s="2" t="str">
        <f>IF(COUNT($B$16:B2465)&lt;=24*$D$12,IF(DAY(B2465)=1,DATE(YEAR(B2465),MONTH(B2465),15),DATE(YEAR(B2465),MONTH(B2465)+1,1)),"")</f>
        <v/>
      </c>
      <c r="C2466" s="3" t="str">
        <f t="shared" si="266"/>
        <v/>
      </c>
      <c r="D2466" s="4" t="str">
        <f t="shared" si="267"/>
        <v/>
      </c>
      <c r="E2466" s="4" t="str">
        <f t="shared" si="268"/>
        <v/>
      </c>
      <c r="F2466" s="1" t="str">
        <f t="shared" si="269"/>
        <v/>
      </c>
      <c r="H2466" s="4" t="str">
        <f t="shared" si="270"/>
        <v/>
      </c>
      <c r="I2466" s="4" t="str">
        <f t="shared" si="271"/>
        <v/>
      </c>
      <c r="J2466" s="4" t="str">
        <f t="shared" si="272"/>
        <v/>
      </c>
    </row>
    <row r="2467" spans="2:10" x14ac:dyDescent="0.25">
      <c r="B2467" s="2" t="str">
        <f>IF(COUNT($B$16:B2466)&lt;=24*$D$12,IF(DAY(B2466)=1,DATE(YEAR(B2466),MONTH(B2466),15),DATE(YEAR(B2466),MONTH(B2466)+1,1)),"")</f>
        <v/>
      </c>
      <c r="C2467" s="3" t="str">
        <f t="shared" si="266"/>
        <v/>
      </c>
      <c r="D2467" s="4" t="str">
        <f t="shared" si="267"/>
        <v/>
      </c>
      <c r="E2467" s="4" t="str">
        <f t="shared" si="268"/>
        <v/>
      </c>
      <c r="F2467" s="1" t="str">
        <f t="shared" si="269"/>
        <v/>
      </c>
      <c r="H2467" s="4" t="str">
        <f t="shared" si="270"/>
        <v/>
      </c>
      <c r="I2467" s="4" t="str">
        <f t="shared" si="271"/>
        <v/>
      </c>
      <c r="J2467" s="4" t="str">
        <f t="shared" si="272"/>
        <v/>
      </c>
    </row>
    <row r="2468" spans="2:10" x14ac:dyDescent="0.25">
      <c r="B2468" s="2" t="str">
        <f>IF(COUNT($B$16:B2467)&lt;=24*$D$12,IF(DAY(B2467)=1,DATE(YEAR(B2467),MONTH(B2467),15),DATE(YEAR(B2467),MONTH(B2467)+1,1)),"")</f>
        <v/>
      </c>
      <c r="C2468" s="3" t="str">
        <f t="shared" si="266"/>
        <v/>
      </c>
      <c r="D2468" s="4" t="str">
        <f t="shared" si="267"/>
        <v/>
      </c>
      <c r="E2468" s="4" t="str">
        <f t="shared" si="268"/>
        <v/>
      </c>
      <c r="F2468" s="1" t="str">
        <f t="shared" si="269"/>
        <v/>
      </c>
      <c r="H2468" s="4" t="str">
        <f t="shared" si="270"/>
        <v/>
      </c>
      <c r="I2468" s="4" t="str">
        <f t="shared" si="271"/>
        <v/>
      </c>
      <c r="J2468" s="4" t="str">
        <f t="shared" si="272"/>
        <v/>
      </c>
    </row>
    <row r="2469" spans="2:10" x14ac:dyDescent="0.25">
      <c r="B2469" s="2" t="str">
        <f>IF(COUNT($B$16:B2468)&lt;=24*$D$12,IF(DAY(B2468)=1,DATE(YEAR(B2468),MONTH(B2468),15),DATE(YEAR(B2468),MONTH(B2468)+1,1)),"")</f>
        <v/>
      </c>
      <c r="C2469" s="3" t="str">
        <f t="shared" si="266"/>
        <v/>
      </c>
      <c r="D2469" s="4" t="str">
        <f t="shared" si="267"/>
        <v/>
      </c>
      <c r="E2469" s="4" t="str">
        <f t="shared" si="268"/>
        <v/>
      </c>
      <c r="F2469" s="1" t="str">
        <f t="shared" si="269"/>
        <v/>
      </c>
      <c r="H2469" s="4" t="str">
        <f t="shared" si="270"/>
        <v/>
      </c>
      <c r="I2469" s="4" t="str">
        <f t="shared" si="271"/>
        <v/>
      </c>
      <c r="J2469" s="4" t="str">
        <f t="shared" si="272"/>
        <v/>
      </c>
    </row>
    <row r="2470" spans="2:10" x14ac:dyDescent="0.25">
      <c r="B2470" s="2" t="str">
        <f>IF(COUNT($B$16:B2469)&lt;=24*$D$12,IF(DAY(B2469)=1,DATE(YEAR(B2469),MONTH(B2469),15),DATE(YEAR(B2469),MONTH(B2469)+1,1)),"")</f>
        <v/>
      </c>
      <c r="C2470" s="3" t="str">
        <f t="shared" si="266"/>
        <v/>
      </c>
      <c r="D2470" s="4" t="str">
        <f t="shared" si="267"/>
        <v/>
      </c>
      <c r="E2470" s="4" t="str">
        <f t="shared" si="268"/>
        <v/>
      </c>
      <c r="F2470" s="1" t="str">
        <f t="shared" si="269"/>
        <v/>
      </c>
      <c r="H2470" s="4" t="str">
        <f t="shared" si="270"/>
        <v/>
      </c>
      <c r="I2470" s="4" t="str">
        <f t="shared" si="271"/>
        <v/>
      </c>
      <c r="J2470" s="4" t="str">
        <f t="shared" si="272"/>
        <v/>
      </c>
    </row>
    <row r="2471" spans="2:10" x14ac:dyDescent="0.25">
      <c r="B2471" s="2" t="str">
        <f>IF(COUNT($B$16:B2470)&lt;=24*$D$12,IF(DAY(B2470)=1,DATE(YEAR(B2470),MONTH(B2470),15),DATE(YEAR(B2470),MONTH(B2470)+1,1)),"")</f>
        <v/>
      </c>
      <c r="C2471" s="3" t="str">
        <f t="shared" si="266"/>
        <v/>
      </c>
      <c r="D2471" s="4" t="str">
        <f t="shared" si="267"/>
        <v/>
      </c>
      <c r="E2471" s="4" t="str">
        <f t="shared" si="268"/>
        <v/>
      </c>
      <c r="F2471" s="1" t="str">
        <f t="shared" si="269"/>
        <v/>
      </c>
      <c r="H2471" s="4" t="str">
        <f t="shared" si="270"/>
        <v/>
      </c>
      <c r="I2471" s="4" t="str">
        <f t="shared" si="271"/>
        <v/>
      </c>
      <c r="J2471" s="4" t="str">
        <f t="shared" si="272"/>
        <v/>
      </c>
    </row>
    <row r="2472" spans="2:10" x14ac:dyDescent="0.25">
      <c r="B2472" s="2" t="str">
        <f>IF(COUNT($B$16:B2471)&lt;=24*$D$12,IF(DAY(B2471)=1,DATE(YEAR(B2471),MONTH(B2471),15),DATE(YEAR(B2471),MONTH(B2471)+1,1)),"")</f>
        <v/>
      </c>
      <c r="C2472" s="3" t="str">
        <f t="shared" si="266"/>
        <v/>
      </c>
      <c r="D2472" s="4" t="str">
        <f t="shared" si="267"/>
        <v/>
      </c>
      <c r="E2472" s="4" t="str">
        <f t="shared" si="268"/>
        <v/>
      </c>
      <c r="F2472" s="1" t="str">
        <f t="shared" si="269"/>
        <v/>
      </c>
      <c r="H2472" s="4" t="str">
        <f t="shared" si="270"/>
        <v/>
      </c>
      <c r="I2472" s="4" t="str">
        <f t="shared" si="271"/>
        <v/>
      </c>
      <c r="J2472" s="4" t="str">
        <f t="shared" si="272"/>
        <v/>
      </c>
    </row>
    <row r="2473" spans="2:10" x14ac:dyDescent="0.25">
      <c r="B2473" s="2" t="str">
        <f>IF(COUNT($B$16:B2472)&lt;=24*$D$12,IF(DAY(B2472)=1,DATE(YEAR(B2472),MONTH(B2472),15),DATE(YEAR(B2472),MONTH(B2472)+1,1)),"")</f>
        <v/>
      </c>
      <c r="C2473" s="3" t="str">
        <f t="shared" si="266"/>
        <v/>
      </c>
      <c r="D2473" s="4" t="str">
        <f t="shared" si="267"/>
        <v/>
      </c>
      <c r="E2473" s="4" t="str">
        <f t="shared" si="268"/>
        <v/>
      </c>
      <c r="F2473" s="1" t="str">
        <f t="shared" si="269"/>
        <v/>
      </c>
      <c r="H2473" s="4" t="str">
        <f t="shared" si="270"/>
        <v/>
      </c>
      <c r="I2473" s="4" t="str">
        <f t="shared" si="271"/>
        <v/>
      </c>
      <c r="J2473" s="4" t="str">
        <f t="shared" si="272"/>
        <v/>
      </c>
    </row>
    <row r="2474" spans="2:10" x14ac:dyDescent="0.25">
      <c r="B2474" s="2" t="str">
        <f>IF(COUNT($B$16:B2473)&lt;=24*$D$12,IF(DAY(B2473)=1,DATE(YEAR(B2473),MONTH(B2473),15),DATE(YEAR(B2473),MONTH(B2473)+1,1)),"")</f>
        <v/>
      </c>
      <c r="C2474" s="3" t="str">
        <f t="shared" si="266"/>
        <v/>
      </c>
      <c r="D2474" s="4" t="str">
        <f t="shared" si="267"/>
        <v/>
      </c>
      <c r="E2474" s="4" t="str">
        <f t="shared" si="268"/>
        <v/>
      </c>
      <c r="F2474" s="1" t="str">
        <f t="shared" si="269"/>
        <v/>
      </c>
      <c r="H2474" s="4" t="str">
        <f t="shared" si="270"/>
        <v/>
      </c>
      <c r="I2474" s="4" t="str">
        <f t="shared" si="271"/>
        <v/>
      </c>
      <c r="J2474" s="4" t="str">
        <f t="shared" si="272"/>
        <v/>
      </c>
    </row>
    <row r="2475" spans="2:10" x14ac:dyDescent="0.25">
      <c r="B2475" s="2" t="str">
        <f>IF(COUNT($B$16:B2474)&lt;=24*$D$12,IF(DAY(B2474)=1,DATE(YEAR(B2474),MONTH(B2474),15),DATE(YEAR(B2474),MONTH(B2474)+1,1)),"")</f>
        <v/>
      </c>
      <c r="C2475" s="3" t="str">
        <f t="shared" si="266"/>
        <v/>
      </c>
      <c r="D2475" s="4" t="str">
        <f t="shared" si="267"/>
        <v/>
      </c>
      <c r="E2475" s="4" t="str">
        <f t="shared" si="268"/>
        <v/>
      </c>
      <c r="F2475" s="1" t="str">
        <f t="shared" si="269"/>
        <v/>
      </c>
      <c r="H2475" s="4" t="str">
        <f t="shared" si="270"/>
        <v/>
      </c>
      <c r="I2475" s="4" t="str">
        <f t="shared" si="271"/>
        <v/>
      </c>
      <c r="J2475" s="4" t="str">
        <f t="shared" si="272"/>
        <v/>
      </c>
    </row>
    <row r="2476" spans="2:10" x14ac:dyDescent="0.25">
      <c r="B2476" s="2" t="str">
        <f>IF(COUNT($B$16:B2475)&lt;=24*$D$12,IF(DAY(B2475)=1,DATE(YEAR(B2475),MONTH(B2475),15),DATE(YEAR(B2475),MONTH(B2475)+1,1)),"")</f>
        <v/>
      </c>
      <c r="C2476" s="3" t="str">
        <f t="shared" si="266"/>
        <v/>
      </c>
      <c r="D2476" s="4" t="str">
        <f t="shared" si="267"/>
        <v/>
      </c>
      <c r="E2476" s="4" t="str">
        <f t="shared" si="268"/>
        <v/>
      </c>
      <c r="F2476" s="1" t="str">
        <f t="shared" si="269"/>
        <v/>
      </c>
      <c r="H2476" s="4" t="str">
        <f t="shared" si="270"/>
        <v/>
      </c>
      <c r="I2476" s="4" t="str">
        <f t="shared" si="271"/>
        <v/>
      </c>
      <c r="J2476" s="4" t="str">
        <f t="shared" si="272"/>
        <v/>
      </c>
    </row>
    <row r="2477" spans="2:10" x14ac:dyDescent="0.25">
      <c r="B2477" s="2" t="str">
        <f>IF(COUNT($B$16:B2476)&lt;=24*$D$12,IF(DAY(B2476)=1,DATE(YEAR(B2476),MONTH(B2476),15),DATE(YEAR(B2476),MONTH(B2476)+1,1)),"")</f>
        <v/>
      </c>
      <c r="C2477" s="3" t="str">
        <f t="shared" si="266"/>
        <v/>
      </c>
      <c r="D2477" s="4" t="str">
        <f t="shared" si="267"/>
        <v/>
      </c>
      <c r="E2477" s="4" t="str">
        <f t="shared" si="268"/>
        <v/>
      </c>
      <c r="F2477" s="1" t="str">
        <f t="shared" si="269"/>
        <v/>
      </c>
      <c r="H2477" s="4" t="str">
        <f t="shared" si="270"/>
        <v/>
      </c>
      <c r="I2477" s="4" t="str">
        <f t="shared" si="271"/>
        <v/>
      </c>
      <c r="J2477" s="4" t="str">
        <f t="shared" si="272"/>
        <v/>
      </c>
    </row>
    <row r="2478" spans="2:10" x14ac:dyDescent="0.25">
      <c r="B2478" s="2" t="str">
        <f>IF(COUNT($B$16:B2477)&lt;=24*$D$12,IF(DAY(B2477)=1,DATE(YEAR(B2477),MONTH(B2477),15),DATE(YEAR(B2477),MONTH(B2477)+1,1)),"")</f>
        <v/>
      </c>
      <c r="C2478" s="3" t="str">
        <f t="shared" si="266"/>
        <v/>
      </c>
      <c r="D2478" s="4" t="str">
        <f t="shared" si="267"/>
        <v/>
      </c>
      <c r="E2478" s="4" t="str">
        <f t="shared" si="268"/>
        <v/>
      </c>
      <c r="F2478" s="1" t="str">
        <f t="shared" si="269"/>
        <v/>
      </c>
      <c r="H2478" s="4" t="str">
        <f t="shared" si="270"/>
        <v/>
      </c>
      <c r="I2478" s="4" t="str">
        <f t="shared" si="271"/>
        <v/>
      </c>
      <c r="J2478" s="4" t="str">
        <f t="shared" si="272"/>
        <v/>
      </c>
    </row>
    <row r="2479" spans="2:10" x14ac:dyDescent="0.25">
      <c r="B2479" s="2" t="str">
        <f>IF(COUNT($B$16:B2478)&lt;=24*$D$12,IF(DAY(B2478)=1,DATE(YEAR(B2478),MONTH(B2478),15),DATE(YEAR(B2478),MONTH(B2478)+1,1)),"")</f>
        <v/>
      </c>
      <c r="C2479" s="3" t="str">
        <f t="shared" si="266"/>
        <v/>
      </c>
      <c r="D2479" s="4" t="str">
        <f t="shared" si="267"/>
        <v/>
      </c>
      <c r="E2479" s="4" t="str">
        <f t="shared" si="268"/>
        <v/>
      </c>
      <c r="F2479" s="1" t="str">
        <f t="shared" si="269"/>
        <v/>
      </c>
      <c r="H2479" s="4" t="str">
        <f t="shared" si="270"/>
        <v/>
      </c>
      <c r="I2479" s="4" t="str">
        <f t="shared" si="271"/>
        <v/>
      </c>
      <c r="J2479" s="4" t="str">
        <f t="shared" si="272"/>
        <v/>
      </c>
    </row>
    <row r="2480" spans="2:10" x14ac:dyDescent="0.25">
      <c r="B2480" s="2" t="str">
        <f>IF(COUNT($B$16:B2479)&lt;=24*$D$12,IF(DAY(B2479)=1,DATE(YEAR(B2479),MONTH(B2479),15),DATE(YEAR(B2479),MONTH(B2479)+1,1)),"")</f>
        <v/>
      </c>
      <c r="C2480" s="3" t="str">
        <f t="shared" si="266"/>
        <v/>
      </c>
      <c r="D2480" s="4" t="str">
        <f t="shared" si="267"/>
        <v/>
      </c>
      <c r="E2480" s="4" t="str">
        <f t="shared" si="268"/>
        <v/>
      </c>
      <c r="F2480" s="1" t="str">
        <f t="shared" si="269"/>
        <v/>
      </c>
      <c r="H2480" s="4" t="str">
        <f t="shared" si="270"/>
        <v/>
      </c>
      <c r="I2480" s="4" t="str">
        <f t="shared" si="271"/>
        <v/>
      </c>
      <c r="J2480" s="4" t="str">
        <f t="shared" si="272"/>
        <v/>
      </c>
    </row>
    <row r="2481" spans="2:10" x14ac:dyDescent="0.25">
      <c r="B2481" s="2" t="str">
        <f>IF(COUNT($B$16:B2480)&lt;=24*$D$12,IF(DAY(B2480)=1,DATE(YEAR(B2480),MONTH(B2480),15),DATE(YEAR(B2480),MONTH(B2480)+1,1)),"")</f>
        <v/>
      </c>
      <c r="C2481" s="3" t="str">
        <f t="shared" si="266"/>
        <v/>
      </c>
      <c r="D2481" s="4" t="str">
        <f t="shared" si="267"/>
        <v/>
      </c>
      <c r="E2481" s="4" t="str">
        <f t="shared" si="268"/>
        <v/>
      </c>
      <c r="F2481" s="1" t="str">
        <f t="shared" si="269"/>
        <v/>
      </c>
      <c r="H2481" s="4" t="str">
        <f t="shared" si="270"/>
        <v/>
      </c>
      <c r="I2481" s="4" t="str">
        <f t="shared" si="271"/>
        <v/>
      </c>
      <c r="J2481" s="4" t="str">
        <f t="shared" si="272"/>
        <v/>
      </c>
    </row>
    <row r="2482" spans="2:10" x14ac:dyDescent="0.25">
      <c r="B2482" s="2" t="str">
        <f>IF(COUNT($B$16:B2481)&lt;=24*$D$12,IF(DAY(B2481)=1,DATE(YEAR(B2481),MONTH(B2481),15),DATE(YEAR(B2481),MONTH(B2481)+1,1)),"")</f>
        <v/>
      </c>
      <c r="C2482" s="3" t="str">
        <f t="shared" si="266"/>
        <v/>
      </c>
      <c r="D2482" s="4" t="str">
        <f t="shared" si="267"/>
        <v/>
      </c>
      <c r="E2482" s="4" t="str">
        <f t="shared" si="268"/>
        <v/>
      </c>
      <c r="F2482" s="1" t="str">
        <f t="shared" si="269"/>
        <v/>
      </c>
      <c r="H2482" s="4" t="str">
        <f t="shared" si="270"/>
        <v/>
      </c>
      <c r="I2482" s="4" t="str">
        <f t="shared" si="271"/>
        <v/>
      </c>
      <c r="J2482" s="4" t="str">
        <f t="shared" si="272"/>
        <v/>
      </c>
    </row>
    <row r="2483" spans="2:10" x14ac:dyDescent="0.25">
      <c r="B2483" s="2" t="str">
        <f>IF(COUNT($B$16:B2482)&lt;=24*$D$12,IF(DAY(B2482)=1,DATE(YEAR(B2482),MONTH(B2482),15),DATE(YEAR(B2482),MONTH(B2482)+1,1)),"")</f>
        <v/>
      </c>
      <c r="C2483" s="3" t="str">
        <f t="shared" si="266"/>
        <v/>
      </c>
      <c r="D2483" s="4" t="str">
        <f t="shared" si="267"/>
        <v/>
      </c>
      <c r="E2483" s="4" t="str">
        <f t="shared" si="268"/>
        <v/>
      </c>
      <c r="F2483" s="1" t="str">
        <f t="shared" si="269"/>
        <v/>
      </c>
      <c r="H2483" s="4" t="str">
        <f t="shared" si="270"/>
        <v/>
      </c>
      <c r="I2483" s="4" t="str">
        <f t="shared" si="271"/>
        <v/>
      </c>
      <c r="J2483" s="4" t="str">
        <f t="shared" si="272"/>
        <v/>
      </c>
    </row>
    <row r="2484" spans="2:10" x14ac:dyDescent="0.25">
      <c r="B2484" s="2" t="str">
        <f>IF(COUNT($B$16:B2483)&lt;=24*$D$12,IF(DAY(B2483)=1,DATE(YEAR(B2483),MONTH(B2483),15),DATE(YEAR(B2483),MONTH(B2483)+1,1)),"")</f>
        <v/>
      </c>
      <c r="C2484" s="3" t="str">
        <f t="shared" si="266"/>
        <v/>
      </c>
      <c r="D2484" s="4" t="str">
        <f t="shared" si="267"/>
        <v/>
      </c>
      <c r="E2484" s="4" t="str">
        <f t="shared" si="268"/>
        <v/>
      </c>
      <c r="F2484" s="1" t="str">
        <f t="shared" si="269"/>
        <v/>
      </c>
      <c r="H2484" s="4" t="str">
        <f t="shared" si="270"/>
        <v/>
      </c>
      <c r="I2484" s="4" t="str">
        <f t="shared" si="271"/>
        <v/>
      </c>
      <c r="J2484" s="4" t="str">
        <f t="shared" si="272"/>
        <v/>
      </c>
    </row>
    <row r="2485" spans="2:10" x14ac:dyDescent="0.25">
      <c r="B2485" s="2" t="str">
        <f>IF(COUNT($B$16:B2484)&lt;=24*$D$12,IF(DAY(B2484)=1,DATE(YEAR(B2484),MONTH(B2484),15),DATE(YEAR(B2484),MONTH(B2484)+1,1)),"")</f>
        <v/>
      </c>
      <c r="C2485" s="3" t="str">
        <f t="shared" si="266"/>
        <v/>
      </c>
      <c r="D2485" s="4" t="str">
        <f t="shared" si="267"/>
        <v/>
      </c>
      <c r="E2485" s="4" t="str">
        <f t="shared" si="268"/>
        <v/>
      </c>
      <c r="F2485" s="1" t="str">
        <f t="shared" si="269"/>
        <v/>
      </c>
      <c r="H2485" s="4" t="str">
        <f t="shared" si="270"/>
        <v/>
      </c>
      <c r="I2485" s="4" t="str">
        <f t="shared" si="271"/>
        <v/>
      </c>
      <c r="J2485" s="4" t="str">
        <f t="shared" si="272"/>
        <v/>
      </c>
    </row>
    <row r="2486" spans="2:10" x14ac:dyDescent="0.25">
      <c r="B2486" s="2" t="str">
        <f>IF(COUNT($B$16:B2485)&lt;=24*$D$12,IF(DAY(B2485)=1,DATE(YEAR(B2485),MONTH(B2485),15),DATE(YEAR(B2485),MONTH(B2485)+1,1)),"")</f>
        <v/>
      </c>
      <c r="C2486" s="3" t="str">
        <f t="shared" si="266"/>
        <v/>
      </c>
      <c r="D2486" s="4" t="str">
        <f t="shared" si="267"/>
        <v/>
      </c>
      <c r="E2486" s="4" t="str">
        <f t="shared" si="268"/>
        <v/>
      </c>
      <c r="F2486" s="1" t="str">
        <f t="shared" si="269"/>
        <v/>
      </c>
      <c r="H2486" s="4" t="str">
        <f t="shared" si="270"/>
        <v/>
      </c>
      <c r="I2486" s="4" t="str">
        <f t="shared" si="271"/>
        <v/>
      </c>
      <c r="J2486" s="4" t="str">
        <f t="shared" si="272"/>
        <v/>
      </c>
    </row>
    <row r="2487" spans="2:10" x14ac:dyDescent="0.25">
      <c r="B2487" s="2" t="str">
        <f>IF(COUNT($B$16:B2486)&lt;=24*$D$12,IF(DAY(B2486)=1,DATE(YEAR(B2486),MONTH(B2486),15),DATE(YEAR(B2486),MONTH(B2486)+1,1)),"")</f>
        <v/>
      </c>
      <c r="C2487" s="3" t="str">
        <f t="shared" si="266"/>
        <v/>
      </c>
      <c r="D2487" s="4" t="str">
        <f t="shared" si="267"/>
        <v/>
      </c>
      <c r="E2487" s="4" t="str">
        <f t="shared" si="268"/>
        <v/>
      </c>
      <c r="F2487" s="1" t="str">
        <f t="shared" si="269"/>
        <v/>
      </c>
      <c r="H2487" s="4" t="str">
        <f t="shared" si="270"/>
        <v/>
      </c>
      <c r="I2487" s="4" t="str">
        <f t="shared" si="271"/>
        <v/>
      </c>
      <c r="J2487" s="4" t="str">
        <f t="shared" si="272"/>
        <v/>
      </c>
    </row>
    <row r="2488" spans="2:10" x14ac:dyDescent="0.25">
      <c r="B2488" s="2" t="str">
        <f>IF(COUNT($B$16:B2487)&lt;=24*$D$12,IF(DAY(B2487)=1,DATE(YEAR(B2487),MONTH(B2487),15),DATE(YEAR(B2487),MONTH(B2487)+1,1)),"")</f>
        <v/>
      </c>
      <c r="C2488" s="3" t="str">
        <f t="shared" si="266"/>
        <v/>
      </c>
      <c r="D2488" s="4" t="str">
        <f t="shared" si="267"/>
        <v/>
      </c>
      <c r="E2488" s="4" t="str">
        <f t="shared" si="268"/>
        <v/>
      </c>
      <c r="F2488" s="1" t="str">
        <f t="shared" si="269"/>
        <v/>
      </c>
      <c r="H2488" s="4" t="str">
        <f t="shared" si="270"/>
        <v/>
      </c>
      <c r="I2488" s="4" t="str">
        <f t="shared" si="271"/>
        <v/>
      </c>
      <c r="J2488" s="4" t="str">
        <f t="shared" si="272"/>
        <v/>
      </c>
    </row>
    <row r="2489" spans="2:10" x14ac:dyDescent="0.25">
      <c r="B2489" s="2" t="str">
        <f>IF(COUNT($B$16:B2488)&lt;=24*$D$12,IF(DAY(B2488)=1,DATE(YEAR(B2488),MONTH(B2488),15),DATE(YEAR(B2488),MONTH(B2488)+1,1)),"")</f>
        <v/>
      </c>
      <c r="C2489" s="3" t="str">
        <f t="shared" si="266"/>
        <v/>
      </c>
      <c r="D2489" s="4" t="str">
        <f t="shared" si="267"/>
        <v/>
      </c>
      <c r="E2489" s="4" t="str">
        <f t="shared" si="268"/>
        <v/>
      </c>
      <c r="F2489" s="1" t="str">
        <f t="shared" si="269"/>
        <v/>
      </c>
      <c r="H2489" s="4" t="str">
        <f t="shared" si="270"/>
        <v/>
      </c>
      <c r="I2489" s="4" t="str">
        <f t="shared" si="271"/>
        <v/>
      </c>
      <c r="J2489" s="4" t="str">
        <f t="shared" si="272"/>
        <v/>
      </c>
    </row>
    <row r="2490" spans="2:10" x14ac:dyDescent="0.25">
      <c r="B2490" s="2" t="str">
        <f>IF(COUNT($B$16:B2489)&lt;=24*$D$12,IF(DAY(B2489)=1,DATE(YEAR(B2489),MONTH(B2489),15),DATE(YEAR(B2489),MONTH(B2489)+1,1)),"")</f>
        <v/>
      </c>
      <c r="C2490" s="3" t="str">
        <f t="shared" si="266"/>
        <v/>
      </c>
      <c r="D2490" s="4" t="str">
        <f t="shared" si="267"/>
        <v/>
      </c>
      <c r="E2490" s="4" t="str">
        <f t="shared" si="268"/>
        <v/>
      </c>
      <c r="F2490" s="1" t="str">
        <f t="shared" si="269"/>
        <v/>
      </c>
      <c r="H2490" s="4" t="str">
        <f t="shared" si="270"/>
        <v/>
      </c>
      <c r="I2490" s="4" t="str">
        <f t="shared" si="271"/>
        <v/>
      </c>
      <c r="J2490" s="4" t="str">
        <f t="shared" si="272"/>
        <v/>
      </c>
    </row>
    <row r="2491" spans="2:10" x14ac:dyDescent="0.25">
      <c r="B2491" s="2" t="str">
        <f>IF(COUNT($B$16:B2490)&lt;=24*$D$12,IF(DAY(B2490)=1,DATE(YEAR(B2490),MONTH(B2490),15),DATE(YEAR(B2490),MONTH(B2490)+1,1)),"")</f>
        <v/>
      </c>
      <c r="C2491" s="3" t="str">
        <f t="shared" si="266"/>
        <v/>
      </c>
      <c r="D2491" s="4" t="str">
        <f t="shared" si="267"/>
        <v/>
      </c>
      <c r="E2491" s="4" t="str">
        <f t="shared" si="268"/>
        <v/>
      </c>
      <c r="F2491" s="1" t="str">
        <f t="shared" si="269"/>
        <v/>
      </c>
      <c r="H2491" s="4" t="str">
        <f t="shared" si="270"/>
        <v/>
      </c>
      <c r="I2491" s="4" t="str">
        <f t="shared" si="271"/>
        <v/>
      </c>
      <c r="J2491" s="4" t="str">
        <f t="shared" si="272"/>
        <v/>
      </c>
    </row>
    <row r="2492" spans="2:10" x14ac:dyDescent="0.25">
      <c r="B2492" s="2" t="str">
        <f>IF(COUNT($B$16:B2491)&lt;=24*$D$12,IF(DAY(B2491)=1,DATE(YEAR(B2491),MONTH(B2491),15),DATE(YEAR(B2491),MONTH(B2491)+1,1)),"")</f>
        <v/>
      </c>
      <c r="C2492" s="3" t="str">
        <f t="shared" si="266"/>
        <v/>
      </c>
      <c r="D2492" s="4" t="str">
        <f t="shared" si="267"/>
        <v/>
      </c>
      <c r="E2492" s="4" t="str">
        <f t="shared" si="268"/>
        <v/>
      </c>
      <c r="F2492" s="1" t="str">
        <f t="shared" si="269"/>
        <v/>
      </c>
      <c r="H2492" s="4" t="str">
        <f t="shared" si="270"/>
        <v/>
      </c>
      <c r="I2492" s="4" t="str">
        <f t="shared" si="271"/>
        <v/>
      </c>
      <c r="J2492" s="4" t="str">
        <f t="shared" si="272"/>
        <v/>
      </c>
    </row>
    <row r="2493" spans="2:10" x14ac:dyDescent="0.25">
      <c r="B2493" s="2" t="str">
        <f>IF(COUNT($B$16:B2492)&lt;=24*$D$12,IF(DAY(B2492)=1,DATE(YEAR(B2492),MONTH(B2492),15),DATE(YEAR(B2492),MONTH(B2492)+1,1)),"")</f>
        <v/>
      </c>
      <c r="C2493" s="3" t="str">
        <f t="shared" si="266"/>
        <v/>
      </c>
      <c r="D2493" s="4" t="str">
        <f t="shared" si="267"/>
        <v/>
      </c>
      <c r="E2493" s="4" t="str">
        <f t="shared" si="268"/>
        <v/>
      </c>
      <c r="F2493" s="1" t="str">
        <f t="shared" si="269"/>
        <v/>
      </c>
      <c r="H2493" s="4" t="str">
        <f t="shared" si="270"/>
        <v/>
      </c>
      <c r="I2493" s="4" t="str">
        <f t="shared" si="271"/>
        <v/>
      </c>
      <c r="J2493" s="4" t="str">
        <f t="shared" si="272"/>
        <v/>
      </c>
    </row>
    <row r="2494" spans="2:10" x14ac:dyDescent="0.25">
      <c r="B2494" s="2" t="str">
        <f>IF(COUNT($B$16:B2493)&lt;=24*$D$12,IF(DAY(B2493)=1,DATE(YEAR(B2493),MONTH(B2493),15),DATE(YEAR(B2493),MONTH(B2493)+1,1)),"")</f>
        <v/>
      </c>
      <c r="C2494" s="3" t="str">
        <f t="shared" si="266"/>
        <v/>
      </c>
      <c r="D2494" s="4" t="str">
        <f t="shared" si="267"/>
        <v/>
      </c>
      <c r="E2494" s="4" t="str">
        <f t="shared" si="268"/>
        <v/>
      </c>
      <c r="F2494" s="1" t="str">
        <f t="shared" si="269"/>
        <v/>
      </c>
      <c r="H2494" s="4" t="str">
        <f t="shared" si="270"/>
        <v/>
      </c>
      <c r="I2494" s="4" t="str">
        <f t="shared" si="271"/>
        <v/>
      </c>
      <c r="J2494" s="4" t="str">
        <f t="shared" si="272"/>
        <v/>
      </c>
    </row>
    <row r="2495" spans="2:10" x14ac:dyDescent="0.25">
      <c r="B2495" s="2" t="str">
        <f>IF(COUNT($B$16:B2494)&lt;=24*$D$12,IF(DAY(B2494)=1,DATE(YEAR(B2494),MONTH(B2494),15),DATE(YEAR(B2494),MONTH(B2494)+1,1)),"")</f>
        <v/>
      </c>
      <c r="C2495" s="3" t="str">
        <f t="shared" si="266"/>
        <v/>
      </c>
      <c r="D2495" s="4" t="str">
        <f t="shared" si="267"/>
        <v/>
      </c>
      <c r="E2495" s="4" t="str">
        <f t="shared" si="268"/>
        <v/>
      </c>
      <c r="F2495" s="1" t="str">
        <f t="shared" si="269"/>
        <v/>
      </c>
      <c r="H2495" s="4" t="str">
        <f t="shared" si="270"/>
        <v/>
      </c>
      <c r="I2495" s="4" t="str">
        <f t="shared" si="271"/>
        <v/>
      </c>
      <c r="J2495" s="4" t="str">
        <f t="shared" si="272"/>
        <v/>
      </c>
    </row>
    <row r="2496" spans="2:10" x14ac:dyDescent="0.25">
      <c r="B2496" s="2" t="str">
        <f>IF(COUNT($B$16:B2495)&lt;=24*$D$12,IF(DAY(B2495)=1,DATE(YEAR(B2495),MONTH(B2495),15),DATE(YEAR(B2495),MONTH(B2495)+1,1)),"")</f>
        <v/>
      </c>
      <c r="C2496" s="3" t="str">
        <f t="shared" si="266"/>
        <v/>
      </c>
      <c r="D2496" s="4" t="str">
        <f t="shared" si="267"/>
        <v/>
      </c>
      <c r="E2496" s="4" t="str">
        <f t="shared" si="268"/>
        <v/>
      </c>
      <c r="F2496" s="1" t="str">
        <f t="shared" si="269"/>
        <v/>
      </c>
      <c r="H2496" s="4" t="str">
        <f t="shared" si="270"/>
        <v/>
      </c>
      <c r="I2496" s="4" t="str">
        <f t="shared" si="271"/>
        <v/>
      </c>
      <c r="J2496" s="4" t="str">
        <f t="shared" si="272"/>
        <v/>
      </c>
    </row>
    <row r="2497" spans="2:10" x14ac:dyDescent="0.25">
      <c r="B2497" s="2" t="str">
        <f>IF(COUNT($B$16:B2496)&lt;=24*$D$12,IF(DAY(B2496)=1,DATE(YEAR(B2496),MONTH(B2496),15),DATE(YEAR(B2496),MONTH(B2496)+1,1)),"")</f>
        <v/>
      </c>
      <c r="C2497" s="3" t="str">
        <f t="shared" si="266"/>
        <v/>
      </c>
      <c r="D2497" s="4" t="str">
        <f t="shared" si="267"/>
        <v/>
      </c>
      <c r="E2497" s="4" t="str">
        <f t="shared" si="268"/>
        <v/>
      </c>
      <c r="F2497" s="1" t="str">
        <f t="shared" si="269"/>
        <v/>
      </c>
      <c r="H2497" s="4" t="str">
        <f t="shared" si="270"/>
        <v/>
      </c>
      <c r="I2497" s="4" t="str">
        <f t="shared" si="271"/>
        <v/>
      </c>
      <c r="J2497" s="4" t="str">
        <f t="shared" si="272"/>
        <v/>
      </c>
    </row>
    <row r="2498" spans="2:10" x14ac:dyDescent="0.25">
      <c r="B2498" s="2" t="str">
        <f>IF(COUNT($B$16:B2497)&lt;=24*$D$12,IF(DAY(B2497)=1,DATE(YEAR(B2497),MONTH(B2497),15),DATE(YEAR(B2497),MONTH(B2497)+1,1)),"")</f>
        <v/>
      </c>
      <c r="C2498" s="3" t="str">
        <f t="shared" si="266"/>
        <v/>
      </c>
      <c r="D2498" s="4" t="str">
        <f t="shared" si="267"/>
        <v/>
      </c>
      <c r="E2498" s="4" t="str">
        <f t="shared" si="268"/>
        <v/>
      </c>
      <c r="F2498" s="1" t="str">
        <f t="shared" si="269"/>
        <v/>
      </c>
      <c r="H2498" s="4" t="str">
        <f t="shared" si="270"/>
        <v/>
      </c>
      <c r="I2498" s="4" t="str">
        <f t="shared" si="271"/>
        <v/>
      </c>
      <c r="J2498" s="4" t="str">
        <f t="shared" si="272"/>
        <v/>
      </c>
    </row>
    <row r="2499" spans="2:10" x14ac:dyDescent="0.25">
      <c r="B2499" s="2" t="str">
        <f>IF(COUNT($B$16:B2498)&lt;=24*$D$12,IF(DAY(B2498)=1,DATE(YEAR(B2498),MONTH(B2498),15),DATE(YEAR(B2498),MONTH(B2498)+1,1)),"")</f>
        <v/>
      </c>
      <c r="C2499" s="3" t="str">
        <f t="shared" si="266"/>
        <v/>
      </c>
      <c r="D2499" s="4" t="str">
        <f t="shared" si="267"/>
        <v/>
      </c>
      <c r="E2499" s="4" t="str">
        <f t="shared" si="268"/>
        <v/>
      </c>
      <c r="F2499" s="1" t="str">
        <f t="shared" si="269"/>
        <v/>
      </c>
      <c r="H2499" s="4" t="str">
        <f t="shared" si="270"/>
        <v/>
      </c>
      <c r="I2499" s="4" t="str">
        <f t="shared" si="271"/>
        <v/>
      </c>
      <c r="J2499" s="4" t="str">
        <f t="shared" si="272"/>
        <v/>
      </c>
    </row>
    <row r="2500" spans="2:10" x14ac:dyDescent="0.25">
      <c r="B2500" s="2" t="str">
        <f>IF(COUNT($B$16:B2499)&lt;=24*$D$12,IF(DAY(B2499)=1,DATE(YEAR(B2499),MONTH(B2499),15),DATE(YEAR(B2499),MONTH(B2499)+1,1)),"")</f>
        <v/>
      </c>
      <c r="C2500" s="3" t="str">
        <f t="shared" si="266"/>
        <v/>
      </c>
      <c r="D2500" s="4" t="str">
        <f t="shared" si="267"/>
        <v/>
      </c>
      <c r="E2500" s="4" t="str">
        <f t="shared" si="268"/>
        <v/>
      </c>
      <c r="F2500" s="1" t="str">
        <f t="shared" si="269"/>
        <v/>
      </c>
      <c r="H2500" s="4" t="str">
        <f t="shared" si="270"/>
        <v/>
      </c>
      <c r="I2500" s="4" t="str">
        <f t="shared" si="271"/>
        <v/>
      </c>
      <c r="J2500" s="4" t="str">
        <f t="shared" si="272"/>
        <v/>
      </c>
    </row>
    <row r="2501" spans="2:10" x14ac:dyDescent="0.25">
      <c r="B2501" s="2" t="str">
        <f>IF(COUNT($B$16:B2500)&lt;=24*$D$12,IF(DAY(B2500)=1,DATE(YEAR(B2500),MONTH(B2500),15),DATE(YEAR(B2500),MONTH(B2500)+1,1)),"")</f>
        <v/>
      </c>
      <c r="C2501" s="3" t="str">
        <f t="shared" si="266"/>
        <v/>
      </c>
      <c r="D2501" s="4" t="str">
        <f t="shared" si="267"/>
        <v/>
      </c>
      <c r="E2501" s="4" t="str">
        <f t="shared" si="268"/>
        <v/>
      </c>
      <c r="F2501" s="1" t="str">
        <f t="shared" si="269"/>
        <v/>
      </c>
      <c r="H2501" s="4" t="str">
        <f t="shared" si="270"/>
        <v/>
      </c>
      <c r="I2501" s="4" t="str">
        <f t="shared" si="271"/>
        <v/>
      </c>
      <c r="J2501" s="4" t="str">
        <f t="shared" si="272"/>
        <v/>
      </c>
    </row>
    <row r="2502" spans="2:10" x14ac:dyDescent="0.25">
      <c r="B2502" s="2" t="str">
        <f>IF(COUNT($B$16:B2501)&lt;=24*$D$12,IF(DAY(B2501)=1,DATE(YEAR(B2501),MONTH(B2501),15),DATE(YEAR(B2501),MONTH(B2501)+1,1)),"")</f>
        <v/>
      </c>
      <c r="C2502" s="3" t="str">
        <f t="shared" si="266"/>
        <v/>
      </c>
      <c r="D2502" s="4" t="str">
        <f t="shared" si="267"/>
        <v/>
      </c>
      <c r="E2502" s="4" t="str">
        <f t="shared" si="268"/>
        <v/>
      </c>
      <c r="F2502" s="1" t="str">
        <f t="shared" si="269"/>
        <v/>
      </c>
      <c r="H2502" s="4" t="str">
        <f t="shared" si="270"/>
        <v/>
      </c>
      <c r="I2502" s="4" t="str">
        <f t="shared" si="271"/>
        <v/>
      </c>
      <c r="J2502" s="4" t="str">
        <f t="shared" si="272"/>
        <v/>
      </c>
    </row>
    <row r="2503" spans="2:10" x14ac:dyDescent="0.25">
      <c r="B2503" s="2" t="str">
        <f>IF(COUNT($B$16:B2502)&lt;=24*$D$12,IF(DAY(B2502)=1,DATE(YEAR(B2502),MONTH(B2502),15),DATE(YEAR(B2502),MONTH(B2502)+1,1)),"")</f>
        <v/>
      </c>
      <c r="C2503" s="3" t="str">
        <f t="shared" si="266"/>
        <v/>
      </c>
      <c r="D2503" s="4" t="str">
        <f t="shared" si="267"/>
        <v/>
      </c>
      <c r="E2503" s="4" t="str">
        <f t="shared" si="268"/>
        <v/>
      </c>
      <c r="F2503" s="1" t="str">
        <f t="shared" si="269"/>
        <v/>
      </c>
      <c r="H2503" s="4" t="str">
        <f t="shared" si="270"/>
        <v/>
      </c>
      <c r="I2503" s="4" t="str">
        <f t="shared" si="271"/>
        <v/>
      </c>
      <c r="J2503" s="4" t="str">
        <f t="shared" si="272"/>
        <v/>
      </c>
    </row>
    <row r="2504" spans="2:10" x14ac:dyDescent="0.25">
      <c r="B2504" s="2" t="str">
        <f>IF(COUNT($B$16:B2503)&lt;=24*$D$12,IF(DAY(B2503)=1,DATE(YEAR(B2503),MONTH(B2503),15),DATE(YEAR(B2503),MONTH(B2503)+1,1)),"")</f>
        <v/>
      </c>
      <c r="C2504" s="3" t="str">
        <f t="shared" si="266"/>
        <v/>
      </c>
      <c r="D2504" s="4" t="str">
        <f t="shared" si="267"/>
        <v/>
      </c>
      <c r="E2504" s="4" t="str">
        <f t="shared" si="268"/>
        <v/>
      </c>
      <c r="F2504" s="1" t="str">
        <f t="shared" si="269"/>
        <v/>
      </c>
      <c r="H2504" s="4" t="str">
        <f t="shared" si="270"/>
        <v/>
      </c>
      <c r="I2504" s="4" t="str">
        <f t="shared" si="271"/>
        <v/>
      </c>
      <c r="J2504" s="4" t="str">
        <f t="shared" si="272"/>
        <v/>
      </c>
    </row>
    <row r="2505" spans="2:10" x14ac:dyDescent="0.25">
      <c r="B2505" s="2" t="str">
        <f>IF(COUNT($B$16:B2504)&lt;=24*$D$12,IF(DAY(B2504)=1,DATE(YEAR(B2504),MONTH(B2504),15),DATE(YEAR(B2504),MONTH(B2504)+1,1)),"")</f>
        <v/>
      </c>
      <c r="C2505" s="3" t="str">
        <f t="shared" si="266"/>
        <v/>
      </c>
      <c r="D2505" s="4" t="str">
        <f t="shared" si="267"/>
        <v/>
      </c>
      <c r="E2505" s="4" t="str">
        <f t="shared" si="268"/>
        <v/>
      </c>
      <c r="F2505" s="1" t="str">
        <f t="shared" si="269"/>
        <v/>
      </c>
      <c r="H2505" s="4" t="str">
        <f t="shared" si="270"/>
        <v/>
      </c>
      <c r="I2505" s="4" t="str">
        <f t="shared" si="271"/>
        <v/>
      </c>
      <c r="J2505" s="4" t="str">
        <f t="shared" si="272"/>
        <v/>
      </c>
    </row>
    <row r="2506" spans="2:10" x14ac:dyDescent="0.25">
      <c r="B2506" s="2" t="str">
        <f>IF(COUNT($B$16:B2505)&lt;=24*$D$12,IF(DAY(B2505)=1,DATE(YEAR(B2505),MONTH(B2505),15),DATE(YEAR(B2505),MONTH(B2505)+1,1)),"")</f>
        <v/>
      </c>
      <c r="C2506" s="3" t="str">
        <f t="shared" si="266"/>
        <v/>
      </c>
      <c r="D2506" s="4" t="str">
        <f t="shared" si="267"/>
        <v/>
      </c>
      <c r="E2506" s="4" t="str">
        <f t="shared" si="268"/>
        <v/>
      </c>
      <c r="F2506" s="1" t="str">
        <f t="shared" si="269"/>
        <v/>
      </c>
      <c r="H2506" s="4" t="str">
        <f t="shared" si="270"/>
        <v/>
      </c>
      <c r="I2506" s="4" t="str">
        <f t="shared" si="271"/>
        <v/>
      </c>
      <c r="J2506" s="4" t="str">
        <f t="shared" si="272"/>
        <v/>
      </c>
    </row>
    <row r="2507" spans="2:10" x14ac:dyDescent="0.25">
      <c r="B2507" s="2" t="str">
        <f>IF(COUNT($B$16:B2506)&lt;=24*$D$12,IF(DAY(B2506)=1,DATE(YEAR(B2506),MONTH(B2506),15),DATE(YEAR(B2506),MONTH(B2506)+1,1)),"")</f>
        <v/>
      </c>
      <c r="C2507" s="3" t="str">
        <f t="shared" si="266"/>
        <v/>
      </c>
      <c r="D2507" s="4" t="str">
        <f t="shared" si="267"/>
        <v/>
      </c>
      <c r="E2507" s="4" t="str">
        <f t="shared" si="268"/>
        <v/>
      </c>
      <c r="F2507" s="1" t="str">
        <f t="shared" si="269"/>
        <v/>
      </c>
      <c r="H2507" s="4" t="str">
        <f t="shared" si="270"/>
        <v/>
      </c>
      <c r="I2507" s="4" t="str">
        <f t="shared" si="271"/>
        <v/>
      </c>
      <c r="J2507" s="4" t="str">
        <f t="shared" si="272"/>
        <v/>
      </c>
    </row>
    <row r="2508" spans="2:10" x14ac:dyDescent="0.25">
      <c r="B2508" s="2" t="str">
        <f>IF(COUNT($B$16:B2507)&lt;=24*$D$12,IF(DAY(B2507)=1,DATE(YEAR(B2507),MONTH(B2507),15),DATE(YEAR(B2507),MONTH(B2507)+1,1)),"")</f>
        <v/>
      </c>
      <c r="C2508" s="3" t="str">
        <f t="shared" si="266"/>
        <v/>
      </c>
      <c r="D2508" s="4" t="str">
        <f t="shared" si="267"/>
        <v/>
      </c>
      <c r="E2508" s="4" t="str">
        <f t="shared" si="268"/>
        <v/>
      </c>
      <c r="F2508" s="1" t="str">
        <f t="shared" si="269"/>
        <v/>
      </c>
      <c r="H2508" s="4" t="str">
        <f t="shared" si="270"/>
        <v/>
      </c>
      <c r="I2508" s="4" t="str">
        <f t="shared" si="271"/>
        <v/>
      </c>
      <c r="J2508" s="4" t="str">
        <f t="shared" si="272"/>
        <v/>
      </c>
    </row>
    <row r="2509" spans="2:10" x14ac:dyDescent="0.25">
      <c r="B2509" s="2" t="str">
        <f>IF(COUNT($B$16:B2508)&lt;=24*$D$12,IF(DAY(B2508)=1,DATE(YEAR(B2508),MONTH(B2508),15),DATE(YEAR(B2508),MONTH(B2508)+1,1)),"")</f>
        <v/>
      </c>
      <c r="C2509" s="3" t="str">
        <f t="shared" si="266"/>
        <v/>
      </c>
      <c r="D2509" s="4" t="str">
        <f t="shared" si="267"/>
        <v/>
      </c>
      <c r="E2509" s="4" t="str">
        <f t="shared" si="268"/>
        <v/>
      </c>
      <c r="F2509" s="1" t="str">
        <f t="shared" si="269"/>
        <v/>
      </c>
      <c r="H2509" s="4" t="str">
        <f t="shared" si="270"/>
        <v/>
      </c>
      <c r="I2509" s="4" t="str">
        <f t="shared" si="271"/>
        <v/>
      </c>
      <c r="J2509" s="4" t="str">
        <f t="shared" si="272"/>
        <v/>
      </c>
    </row>
    <row r="2510" spans="2:10" x14ac:dyDescent="0.25">
      <c r="B2510" s="2" t="str">
        <f>IF(COUNT($B$16:B2509)&lt;=24*$D$12,IF(DAY(B2509)=1,DATE(YEAR(B2509),MONTH(B2509),15),DATE(YEAR(B2509),MONTH(B2509)+1,1)),"")</f>
        <v/>
      </c>
      <c r="C2510" s="3" t="str">
        <f t="shared" si="266"/>
        <v/>
      </c>
      <c r="D2510" s="4" t="str">
        <f t="shared" si="267"/>
        <v/>
      </c>
      <c r="E2510" s="4" t="str">
        <f t="shared" si="268"/>
        <v/>
      </c>
      <c r="F2510" s="1" t="str">
        <f t="shared" si="269"/>
        <v/>
      </c>
      <c r="H2510" s="4" t="str">
        <f t="shared" si="270"/>
        <v/>
      </c>
      <c r="I2510" s="4" t="str">
        <f t="shared" si="271"/>
        <v/>
      </c>
      <c r="J2510" s="4" t="str">
        <f t="shared" si="272"/>
        <v/>
      </c>
    </row>
    <row r="2511" spans="2:10" x14ac:dyDescent="0.25">
      <c r="B2511" s="2" t="str">
        <f>IF(COUNT($B$16:B2510)&lt;=24*$D$12,IF(DAY(B2510)=1,DATE(YEAR(B2510),MONTH(B2510),15),DATE(YEAR(B2510),MONTH(B2510)+1,1)),"")</f>
        <v/>
      </c>
      <c r="C2511" s="3" t="str">
        <f t="shared" si="266"/>
        <v/>
      </c>
      <c r="D2511" s="4" t="str">
        <f t="shared" si="267"/>
        <v/>
      </c>
      <c r="E2511" s="4" t="str">
        <f t="shared" si="268"/>
        <v/>
      </c>
      <c r="F2511" s="1" t="str">
        <f t="shared" si="269"/>
        <v/>
      </c>
      <c r="H2511" s="4" t="str">
        <f t="shared" si="270"/>
        <v/>
      </c>
      <c r="I2511" s="4" t="str">
        <f t="shared" si="271"/>
        <v/>
      </c>
      <c r="J2511" s="4" t="str">
        <f t="shared" si="272"/>
        <v/>
      </c>
    </row>
    <row r="2512" spans="2:10" x14ac:dyDescent="0.25">
      <c r="B2512" s="2" t="str">
        <f>IF(COUNT($B$16:B2511)&lt;=24*$D$12,IF(DAY(B2511)=1,DATE(YEAR(B2511),MONTH(B2511),15),DATE(YEAR(B2511),MONTH(B2511)+1,1)),"")</f>
        <v/>
      </c>
      <c r="C2512" s="3" t="str">
        <f t="shared" si="266"/>
        <v/>
      </c>
      <c r="D2512" s="4" t="str">
        <f t="shared" si="267"/>
        <v/>
      </c>
      <c r="E2512" s="4" t="str">
        <f t="shared" si="268"/>
        <v/>
      </c>
      <c r="F2512" s="1" t="str">
        <f t="shared" si="269"/>
        <v/>
      </c>
      <c r="H2512" s="4" t="str">
        <f t="shared" si="270"/>
        <v/>
      </c>
      <c r="I2512" s="4" t="str">
        <f t="shared" si="271"/>
        <v/>
      </c>
      <c r="J2512" s="4" t="str">
        <f t="shared" si="272"/>
        <v/>
      </c>
    </row>
    <row r="2513" spans="2:10" x14ac:dyDescent="0.25">
      <c r="B2513" s="2" t="str">
        <f>IF(COUNT($B$16:B2512)&lt;=24*$D$12,IF(DAY(B2512)=1,DATE(YEAR(B2512),MONTH(B2512),15),DATE(YEAR(B2512),MONTH(B2512)+1,1)),"")</f>
        <v/>
      </c>
      <c r="C2513" s="3" t="str">
        <f t="shared" ref="C2513:C2576" si="273">IF(B2513&lt;&gt;"",IF(AND(MONTH(B2513)=1,DAY(B2513)=1),VLOOKUP(DATE(YEAR(B2513)-1,1,1),B:C,2,FALSE)*(1+$D$9),C2512),"")</f>
        <v/>
      </c>
      <c r="D2513" s="4" t="str">
        <f t="shared" ref="D2513:D2576" si="274">IF(C2514&lt;&gt;"",(C2513*$D$7)/24,"")</f>
        <v/>
      </c>
      <c r="E2513" s="4" t="str">
        <f t="shared" ref="E2513:E2576" si="275">IF(C2514&lt;&gt;"",C2513*$D$8/24,"")</f>
        <v/>
      </c>
      <c r="F2513" s="1" t="str">
        <f t="shared" ref="F2513:F2576" si="276">IF(B2513&lt;&gt;"",IF(AND(DAY(B2513)=1,MONTH(B2513)=1),VLOOKUP(DATE(YEAR(B2513)-1,1,1),B:C,2,FALSE)*$D$8,0),"")</f>
        <v/>
      </c>
      <c r="H2513" s="4" t="str">
        <f t="shared" ref="H2513:H2576" si="277">IF(B2513&lt;&gt;"",H2512*(1+$D$10)^(1/24)+SUM(D2513:E2513),"")</f>
        <v/>
      </c>
      <c r="I2513" s="4" t="str">
        <f t="shared" ref="I2513:I2576" si="278">IF(B2513&lt;&gt;"",I2512*(1+$D$10)^(1/24)+IF(D2513&lt;&gt;"",D2513,0)+F2513,"")</f>
        <v/>
      </c>
      <c r="J2513" s="4" t="str">
        <f t="shared" ref="J2513:J2576" si="279">IF(B2514&lt;&gt;"",H2513-I2513,"")</f>
        <v/>
      </c>
    </row>
    <row r="2514" spans="2:10" x14ac:dyDescent="0.25">
      <c r="B2514" s="2" t="str">
        <f>IF(COUNT($B$16:B2513)&lt;=24*$D$12,IF(DAY(B2513)=1,DATE(YEAR(B2513),MONTH(B2513),15),DATE(YEAR(B2513),MONTH(B2513)+1,1)),"")</f>
        <v/>
      </c>
      <c r="C2514" s="3" t="str">
        <f t="shared" si="273"/>
        <v/>
      </c>
      <c r="D2514" s="4" t="str">
        <f t="shared" si="274"/>
        <v/>
      </c>
      <c r="E2514" s="4" t="str">
        <f t="shared" si="275"/>
        <v/>
      </c>
      <c r="F2514" s="1" t="str">
        <f t="shared" si="276"/>
        <v/>
      </c>
      <c r="H2514" s="4" t="str">
        <f t="shared" si="277"/>
        <v/>
      </c>
      <c r="I2514" s="4" t="str">
        <f t="shared" si="278"/>
        <v/>
      </c>
      <c r="J2514" s="4" t="str">
        <f t="shared" si="279"/>
        <v/>
      </c>
    </row>
    <row r="2515" spans="2:10" x14ac:dyDescent="0.25">
      <c r="B2515" s="2" t="str">
        <f>IF(COUNT($B$16:B2514)&lt;=24*$D$12,IF(DAY(B2514)=1,DATE(YEAR(B2514),MONTH(B2514),15),DATE(YEAR(B2514),MONTH(B2514)+1,1)),"")</f>
        <v/>
      </c>
      <c r="C2515" s="3" t="str">
        <f t="shared" si="273"/>
        <v/>
      </c>
      <c r="D2515" s="4" t="str">
        <f t="shared" si="274"/>
        <v/>
      </c>
      <c r="E2515" s="4" t="str">
        <f t="shared" si="275"/>
        <v/>
      </c>
      <c r="F2515" s="1" t="str">
        <f t="shared" si="276"/>
        <v/>
      </c>
      <c r="H2515" s="4" t="str">
        <f t="shared" si="277"/>
        <v/>
      </c>
      <c r="I2515" s="4" t="str">
        <f t="shared" si="278"/>
        <v/>
      </c>
      <c r="J2515" s="4" t="str">
        <f t="shared" si="279"/>
        <v/>
      </c>
    </row>
    <row r="2516" spans="2:10" x14ac:dyDescent="0.25">
      <c r="B2516" s="2" t="str">
        <f>IF(COUNT($B$16:B2515)&lt;=24*$D$12,IF(DAY(B2515)=1,DATE(YEAR(B2515),MONTH(B2515),15),DATE(YEAR(B2515),MONTH(B2515)+1,1)),"")</f>
        <v/>
      </c>
      <c r="C2516" s="3" t="str">
        <f t="shared" si="273"/>
        <v/>
      </c>
      <c r="D2516" s="4" t="str">
        <f t="shared" si="274"/>
        <v/>
      </c>
      <c r="E2516" s="4" t="str">
        <f t="shared" si="275"/>
        <v/>
      </c>
      <c r="F2516" s="1" t="str">
        <f t="shared" si="276"/>
        <v/>
      </c>
      <c r="H2516" s="4" t="str">
        <f t="shared" si="277"/>
        <v/>
      </c>
      <c r="I2516" s="4" t="str">
        <f t="shared" si="278"/>
        <v/>
      </c>
      <c r="J2516" s="4" t="str">
        <f t="shared" si="279"/>
        <v/>
      </c>
    </row>
    <row r="2517" spans="2:10" x14ac:dyDescent="0.25">
      <c r="B2517" s="2" t="str">
        <f>IF(COUNT($B$16:B2516)&lt;=24*$D$12,IF(DAY(B2516)=1,DATE(YEAR(B2516),MONTH(B2516),15),DATE(YEAR(B2516),MONTH(B2516)+1,1)),"")</f>
        <v/>
      </c>
      <c r="C2517" s="3" t="str">
        <f t="shared" si="273"/>
        <v/>
      </c>
      <c r="D2517" s="4" t="str">
        <f t="shared" si="274"/>
        <v/>
      </c>
      <c r="E2517" s="4" t="str">
        <f t="shared" si="275"/>
        <v/>
      </c>
      <c r="F2517" s="1" t="str">
        <f t="shared" si="276"/>
        <v/>
      </c>
      <c r="H2517" s="4" t="str">
        <f t="shared" si="277"/>
        <v/>
      </c>
      <c r="I2517" s="4" t="str">
        <f t="shared" si="278"/>
        <v/>
      </c>
      <c r="J2517" s="4" t="str">
        <f t="shared" si="279"/>
        <v/>
      </c>
    </row>
    <row r="2518" spans="2:10" x14ac:dyDescent="0.25">
      <c r="B2518" s="2" t="str">
        <f>IF(COUNT($B$16:B2517)&lt;=24*$D$12,IF(DAY(B2517)=1,DATE(YEAR(B2517),MONTH(B2517),15),DATE(YEAR(B2517),MONTH(B2517)+1,1)),"")</f>
        <v/>
      </c>
      <c r="C2518" s="3" t="str">
        <f t="shared" si="273"/>
        <v/>
      </c>
      <c r="D2518" s="4" t="str">
        <f t="shared" si="274"/>
        <v/>
      </c>
      <c r="E2518" s="4" t="str">
        <f t="shared" si="275"/>
        <v/>
      </c>
      <c r="F2518" s="1" t="str">
        <f t="shared" si="276"/>
        <v/>
      </c>
      <c r="H2518" s="4" t="str">
        <f t="shared" si="277"/>
        <v/>
      </c>
      <c r="I2518" s="4" t="str">
        <f t="shared" si="278"/>
        <v/>
      </c>
      <c r="J2518" s="4" t="str">
        <f t="shared" si="279"/>
        <v/>
      </c>
    </row>
    <row r="2519" spans="2:10" x14ac:dyDescent="0.25">
      <c r="B2519" s="2" t="str">
        <f>IF(COUNT($B$16:B2518)&lt;=24*$D$12,IF(DAY(B2518)=1,DATE(YEAR(B2518),MONTH(B2518),15),DATE(YEAR(B2518),MONTH(B2518)+1,1)),"")</f>
        <v/>
      </c>
      <c r="C2519" s="3" t="str">
        <f t="shared" si="273"/>
        <v/>
      </c>
      <c r="D2519" s="4" t="str">
        <f t="shared" si="274"/>
        <v/>
      </c>
      <c r="E2519" s="4" t="str">
        <f t="shared" si="275"/>
        <v/>
      </c>
      <c r="F2519" s="1" t="str">
        <f t="shared" si="276"/>
        <v/>
      </c>
      <c r="H2519" s="4" t="str">
        <f t="shared" si="277"/>
        <v/>
      </c>
      <c r="I2519" s="4" t="str">
        <f t="shared" si="278"/>
        <v/>
      </c>
      <c r="J2519" s="4" t="str">
        <f t="shared" si="279"/>
        <v/>
      </c>
    </row>
    <row r="2520" spans="2:10" x14ac:dyDescent="0.25">
      <c r="B2520" s="2" t="str">
        <f>IF(COUNT($B$16:B2519)&lt;=24*$D$12,IF(DAY(B2519)=1,DATE(YEAR(B2519),MONTH(B2519),15),DATE(YEAR(B2519),MONTH(B2519)+1,1)),"")</f>
        <v/>
      </c>
      <c r="C2520" s="3" t="str">
        <f t="shared" si="273"/>
        <v/>
      </c>
      <c r="D2520" s="4" t="str">
        <f t="shared" si="274"/>
        <v/>
      </c>
      <c r="E2520" s="4" t="str">
        <f t="shared" si="275"/>
        <v/>
      </c>
      <c r="F2520" s="1" t="str">
        <f t="shared" si="276"/>
        <v/>
      </c>
      <c r="H2520" s="4" t="str">
        <f t="shared" si="277"/>
        <v/>
      </c>
      <c r="I2520" s="4" t="str">
        <f t="shared" si="278"/>
        <v/>
      </c>
      <c r="J2520" s="4" t="str">
        <f t="shared" si="279"/>
        <v/>
      </c>
    </row>
    <row r="2521" spans="2:10" x14ac:dyDescent="0.25">
      <c r="B2521" s="2" t="str">
        <f>IF(COUNT($B$16:B2520)&lt;=24*$D$12,IF(DAY(B2520)=1,DATE(YEAR(B2520),MONTH(B2520),15),DATE(YEAR(B2520),MONTH(B2520)+1,1)),"")</f>
        <v/>
      </c>
      <c r="C2521" s="3" t="str">
        <f t="shared" si="273"/>
        <v/>
      </c>
      <c r="D2521" s="4" t="str">
        <f t="shared" si="274"/>
        <v/>
      </c>
      <c r="E2521" s="4" t="str">
        <f t="shared" si="275"/>
        <v/>
      </c>
      <c r="F2521" s="1" t="str">
        <f t="shared" si="276"/>
        <v/>
      </c>
      <c r="H2521" s="4" t="str">
        <f t="shared" si="277"/>
        <v/>
      </c>
      <c r="I2521" s="4" t="str">
        <f t="shared" si="278"/>
        <v/>
      </c>
      <c r="J2521" s="4" t="str">
        <f t="shared" si="279"/>
        <v/>
      </c>
    </row>
    <row r="2522" spans="2:10" x14ac:dyDescent="0.25">
      <c r="B2522" s="2" t="str">
        <f>IF(COUNT($B$16:B2521)&lt;=24*$D$12,IF(DAY(B2521)=1,DATE(YEAR(B2521),MONTH(B2521),15),DATE(YEAR(B2521),MONTH(B2521)+1,1)),"")</f>
        <v/>
      </c>
      <c r="C2522" s="3" t="str">
        <f t="shared" si="273"/>
        <v/>
      </c>
      <c r="D2522" s="4" t="str">
        <f t="shared" si="274"/>
        <v/>
      </c>
      <c r="E2522" s="4" t="str">
        <f t="shared" si="275"/>
        <v/>
      </c>
      <c r="F2522" s="1" t="str">
        <f t="shared" si="276"/>
        <v/>
      </c>
      <c r="H2522" s="4" t="str">
        <f t="shared" si="277"/>
        <v/>
      </c>
      <c r="I2522" s="4" t="str">
        <f t="shared" si="278"/>
        <v/>
      </c>
      <c r="J2522" s="4" t="str">
        <f t="shared" si="279"/>
        <v/>
      </c>
    </row>
    <row r="2523" spans="2:10" x14ac:dyDescent="0.25">
      <c r="B2523" s="2" t="str">
        <f>IF(COUNT($B$16:B2522)&lt;=24*$D$12,IF(DAY(B2522)=1,DATE(YEAR(B2522),MONTH(B2522),15),DATE(YEAR(B2522),MONTH(B2522)+1,1)),"")</f>
        <v/>
      </c>
      <c r="C2523" s="3" t="str">
        <f t="shared" si="273"/>
        <v/>
      </c>
      <c r="D2523" s="4" t="str">
        <f t="shared" si="274"/>
        <v/>
      </c>
      <c r="E2523" s="4" t="str">
        <f t="shared" si="275"/>
        <v/>
      </c>
      <c r="F2523" s="1" t="str">
        <f t="shared" si="276"/>
        <v/>
      </c>
      <c r="H2523" s="4" t="str">
        <f t="shared" si="277"/>
        <v/>
      </c>
      <c r="I2523" s="4" t="str">
        <f t="shared" si="278"/>
        <v/>
      </c>
      <c r="J2523" s="4" t="str">
        <f t="shared" si="279"/>
        <v/>
      </c>
    </row>
    <row r="2524" spans="2:10" x14ac:dyDescent="0.25">
      <c r="B2524" s="2" t="str">
        <f>IF(COUNT($B$16:B2523)&lt;=24*$D$12,IF(DAY(B2523)=1,DATE(YEAR(B2523),MONTH(B2523),15),DATE(YEAR(B2523),MONTH(B2523)+1,1)),"")</f>
        <v/>
      </c>
      <c r="C2524" s="3" t="str">
        <f t="shared" si="273"/>
        <v/>
      </c>
      <c r="D2524" s="4" t="str">
        <f t="shared" si="274"/>
        <v/>
      </c>
      <c r="E2524" s="4" t="str">
        <f t="shared" si="275"/>
        <v/>
      </c>
      <c r="F2524" s="1" t="str">
        <f t="shared" si="276"/>
        <v/>
      </c>
      <c r="H2524" s="4" t="str">
        <f t="shared" si="277"/>
        <v/>
      </c>
      <c r="I2524" s="4" t="str">
        <f t="shared" si="278"/>
        <v/>
      </c>
      <c r="J2524" s="4" t="str">
        <f t="shared" si="279"/>
        <v/>
      </c>
    </row>
    <row r="2525" spans="2:10" x14ac:dyDescent="0.25">
      <c r="B2525" s="2" t="str">
        <f>IF(COUNT($B$16:B2524)&lt;=24*$D$12,IF(DAY(B2524)=1,DATE(YEAR(B2524),MONTH(B2524),15),DATE(YEAR(B2524),MONTH(B2524)+1,1)),"")</f>
        <v/>
      </c>
      <c r="C2525" s="3" t="str">
        <f t="shared" si="273"/>
        <v/>
      </c>
      <c r="D2525" s="4" t="str">
        <f t="shared" si="274"/>
        <v/>
      </c>
      <c r="E2525" s="4" t="str">
        <f t="shared" si="275"/>
        <v/>
      </c>
      <c r="F2525" s="1" t="str">
        <f t="shared" si="276"/>
        <v/>
      </c>
      <c r="H2525" s="4" t="str">
        <f t="shared" si="277"/>
        <v/>
      </c>
      <c r="I2525" s="4" t="str">
        <f t="shared" si="278"/>
        <v/>
      </c>
      <c r="J2525" s="4" t="str">
        <f t="shared" si="279"/>
        <v/>
      </c>
    </row>
    <row r="2526" spans="2:10" x14ac:dyDescent="0.25">
      <c r="B2526" s="2" t="str">
        <f>IF(COUNT($B$16:B2525)&lt;=24*$D$12,IF(DAY(B2525)=1,DATE(YEAR(B2525),MONTH(B2525),15),DATE(YEAR(B2525),MONTH(B2525)+1,1)),"")</f>
        <v/>
      </c>
      <c r="C2526" s="3" t="str">
        <f t="shared" si="273"/>
        <v/>
      </c>
      <c r="D2526" s="4" t="str">
        <f t="shared" si="274"/>
        <v/>
      </c>
      <c r="E2526" s="4" t="str">
        <f t="shared" si="275"/>
        <v/>
      </c>
      <c r="F2526" s="1" t="str">
        <f t="shared" si="276"/>
        <v/>
      </c>
      <c r="H2526" s="4" t="str">
        <f t="shared" si="277"/>
        <v/>
      </c>
      <c r="I2526" s="4" t="str">
        <f t="shared" si="278"/>
        <v/>
      </c>
      <c r="J2526" s="4" t="str">
        <f t="shared" si="279"/>
        <v/>
      </c>
    </row>
    <row r="2527" spans="2:10" x14ac:dyDescent="0.25">
      <c r="B2527" s="2" t="str">
        <f>IF(COUNT($B$16:B2526)&lt;=24*$D$12,IF(DAY(B2526)=1,DATE(YEAR(B2526),MONTH(B2526),15),DATE(YEAR(B2526),MONTH(B2526)+1,1)),"")</f>
        <v/>
      </c>
      <c r="C2527" s="3" t="str">
        <f t="shared" si="273"/>
        <v/>
      </c>
      <c r="D2527" s="4" t="str">
        <f t="shared" si="274"/>
        <v/>
      </c>
      <c r="E2527" s="4" t="str">
        <f t="shared" si="275"/>
        <v/>
      </c>
      <c r="F2527" s="1" t="str">
        <f t="shared" si="276"/>
        <v/>
      </c>
      <c r="H2527" s="4" t="str">
        <f t="shared" si="277"/>
        <v/>
      </c>
      <c r="I2527" s="4" t="str">
        <f t="shared" si="278"/>
        <v/>
      </c>
      <c r="J2527" s="4" t="str">
        <f t="shared" si="279"/>
        <v/>
      </c>
    </row>
    <row r="2528" spans="2:10" x14ac:dyDescent="0.25">
      <c r="B2528" s="2" t="str">
        <f>IF(COUNT($B$16:B2527)&lt;=24*$D$12,IF(DAY(B2527)=1,DATE(YEAR(B2527),MONTH(B2527),15),DATE(YEAR(B2527),MONTH(B2527)+1,1)),"")</f>
        <v/>
      </c>
      <c r="C2528" s="3" t="str">
        <f t="shared" si="273"/>
        <v/>
      </c>
      <c r="D2528" s="4" t="str">
        <f t="shared" si="274"/>
        <v/>
      </c>
      <c r="E2528" s="4" t="str">
        <f t="shared" si="275"/>
        <v/>
      </c>
      <c r="F2528" s="1" t="str">
        <f t="shared" si="276"/>
        <v/>
      </c>
      <c r="H2528" s="4" t="str">
        <f t="shared" si="277"/>
        <v/>
      </c>
      <c r="I2528" s="4" t="str">
        <f t="shared" si="278"/>
        <v/>
      </c>
      <c r="J2528" s="4" t="str">
        <f t="shared" si="279"/>
        <v/>
      </c>
    </row>
    <row r="2529" spans="2:10" x14ac:dyDescent="0.25">
      <c r="B2529" s="2" t="str">
        <f>IF(COUNT($B$16:B2528)&lt;=24*$D$12,IF(DAY(B2528)=1,DATE(YEAR(B2528),MONTH(B2528),15),DATE(YEAR(B2528),MONTH(B2528)+1,1)),"")</f>
        <v/>
      </c>
      <c r="C2529" s="3" t="str">
        <f t="shared" si="273"/>
        <v/>
      </c>
      <c r="D2529" s="4" t="str">
        <f t="shared" si="274"/>
        <v/>
      </c>
      <c r="E2529" s="4" t="str">
        <f t="shared" si="275"/>
        <v/>
      </c>
      <c r="F2529" s="1" t="str">
        <f t="shared" si="276"/>
        <v/>
      </c>
      <c r="H2529" s="4" t="str">
        <f t="shared" si="277"/>
        <v/>
      </c>
      <c r="I2529" s="4" t="str">
        <f t="shared" si="278"/>
        <v/>
      </c>
      <c r="J2529" s="4" t="str">
        <f t="shared" si="279"/>
        <v/>
      </c>
    </row>
    <row r="2530" spans="2:10" x14ac:dyDescent="0.25">
      <c r="B2530" s="2" t="str">
        <f>IF(COUNT($B$16:B2529)&lt;=24*$D$12,IF(DAY(B2529)=1,DATE(YEAR(B2529),MONTH(B2529),15),DATE(YEAR(B2529),MONTH(B2529)+1,1)),"")</f>
        <v/>
      </c>
      <c r="C2530" s="3" t="str">
        <f t="shared" si="273"/>
        <v/>
      </c>
      <c r="D2530" s="4" t="str">
        <f t="shared" si="274"/>
        <v/>
      </c>
      <c r="E2530" s="4" t="str">
        <f t="shared" si="275"/>
        <v/>
      </c>
      <c r="F2530" s="1" t="str">
        <f t="shared" si="276"/>
        <v/>
      </c>
      <c r="H2530" s="4" t="str">
        <f t="shared" si="277"/>
        <v/>
      </c>
      <c r="I2530" s="4" t="str">
        <f t="shared" si="278"/>
        <v/>
      </c>
      <c r="J2530" s="4" t="str">
        <f t="shared" si="279"/>
        <v/>
      </c>
    </row>
    <row r="2531" spans="2:10" x14ac:dyDescent="0.25">
      <c r="B2531" s="2" t="str">
        <f>IF(COUNT($B$16:B2530)&lt;=24*$D$12,IF(DAY(B2530)=1,DATE(YEAR(B2530),MONTH(B2530),15),DATE(YEAR(B2530),MONTH(B2530)+1,1)),"")</f>
        <v/>
      </c>
      <c r="C2531" s="3" t="str">
        <f t="shared" si="273"/>
        <v/>
      </c>
      <c r="D2531" s="4" t="str">
        <f t="shared" si="274"/>
        <v/>
      </c>
      <c r="E2531" s="4" t="str">
        <f t="shared" si="275"/>
        <v/>
      </c>
      <c r="F2531" s="1" t="str">
        <f t="shared" si="276"/>
        <v/>
      </c>
      <c r="H2531" s="4" t="str">
        <f t="shared" si="277"/>
        <v/>
      </c>
      <c r="I2531" s="4" t="str">
        <f t="shared" si="278"/>
        <v/>
      </c>
      <c r="J2531" s="4" t="str">
        <f t="shared" si="279"/>
        <v/>
      </c>
    </row>
    <row r="2532" spans="2:10" x14ac:dyDescent="0.25">
      <c r="B2532" s="2" t="str">
        <f>IF(COUNT($B$16:B2531)&lt;=24*$D$12,IF(DAY(B2531)=1,DATE(YEAR(B2531),MONTH(B2531),15),DATE(YEAR(B2531),MONTH(B2531)+1,1)),"")</f>
        <v/>
      </c>
      <c r="C2532" s="3" t="str">
        <f t="shared" si="273"/>
        <v/>
      </c>
      <c r="D2532" s="4" t="str">
        <f t="shared" si="274"/>
        <v/>
      </c>
      <c r="E2532" s="4" t="str">
        <f t="shared" si="275"/>
        <v/>
      </c>
      <c r="F2532" s="1" t="str">
        <f t="shared" si="276"/>
        <v/>
      </c>
      <c r="H2532" s="4" t="str">
        <f t="shared" si="277"/>
        <v/>
      </c>
      <c r="I2532" s="4" t="str">
        <f t="shared" si="278"/>
        <v/>
      </c>
      <c r="J2532" s="4" t="str">
        <f t="shared" si="279"/>
        <v/>
      </c>
    </row>
    <row r="2533" spans="2:10" x14ac:dyDescent="0.25">
      <c r="B2533" s="2" t="str">
        <f>IF(COUNT($B$16:B2532)&lt;=24*$D$12,IF(DAY(B2532)=1,DATE(YEAR(B2532),MONTH(B2532),15),DATE(YEAR(B2532),MONTH(B2532)+1,1)),"")</f>
        <v/>
      </c>
      <c r="C2533" s="3" t="str">
        <f t="shared" si="273"/>
        <v/>
      </c>
      <c r="D2533" s="4" t="str">
        <f t="shared" si="274"/>
        <v/>
      </c>
      <c r="E2533" s="4" t="str">
        <f t="shared" si="275"/>
        <v/>
      </c>
      <c r="F2533" s="1" t="str">
        <f t="shared" si="276"/>
        <v/>
      </c>
      <c r="H2533" s="4" t="str">
        <f t="shared" si="277"/>
        <v/>
      </c>
      <c r="I2533" s="4" t="str">
        <f t="shared" si="278"/>
        <v/>
      </c>
      <c r="J2533" s="4" t="str">
        <f t="shared" si="279"/>
        <v/>
      </c>
    </row>
    <row r="2534" spans="2:10" x14ac:dyDescent="0.25">
      <c r="B2534" s="2" t="str">
        <f>IF(COUNT($B$16:B2533)&lt;=24*$D$12,IF(DAY(B2533)=1,DATE(YEAR(B2533),MONTH(B2533),15),DATE(YEAR(B2533),MONTH(B2533)+1,1)),"")</f>
        <v/>
      </c>
      <c r="C2534" s="3" t="str">
        <f t="shared" si="273"/>
        <v/>
      </c>
      <c r="D2534" s="4" t="str">
        <f t="shared" si="274"/>
        <v/>
      </c>
      <c r="E2534" s="4" t="str">
        <f t="shared" si="275"/>
        <v/>
      </c>
      <c r="F2534" s="1" t="str">
        <f t="shared" si="276"/>
        <v/>
      </c>
      <c r="H2534" s="4" t="str">
        <f t="shared" si="277"/>
        <v/>
      </c>
      <c r="I2534" s="4" t="str">
        <f t="shared" si="278"/>
        <v/>
      </c>
      <c r="J2534" s="4" t="str">
        <f t="shared" si="279"/>
        <v/>
      </c>
    </row>
    <row r="2535" spans="2:10" x14ac:dyDescent="0.25">
      <c r="B2535" s="2" t="str">
        <f>IF(COUNT($B$16:B2534)&lt;=24*$D$12,IF(DAY(B2534)=1,DATE(YEAR(B2534),MONTH(B2534),15),DATE(YEAR(B2534),MONTH(B2534)+1,1)),"")</f>
        <v/>
      </c>
      <c r="C2535" s="3" t="str">
        <f t="shared" si="273"/>
        <v/>
      </c>
      <c r="D2535" s="4" t="str">
        <f t="shared" si="274"/>
        <v/>
      </c>
      <c r="E2535" s="4" t="str">
        <f t="shared" si="275"/>
        <v/>
      </c>
      <c r="F2535" s="1" t="str">
        <f t="shared" si="276"/>
        <v/>
      </c>
      <c r="H2535" s="4" t="str">
        <f t="shared" si="277"/>
        <v/>
      </c>
      <c r="I2535" s="4" t="str">
        <f t="shared" si="278"/>
        <v/>
      </c>
      <c r="J2535" s="4" t="str">
        <f t="shared" si="279"/>
        <v/>
      </c>
    </row>
    <row r="2536" spans="2:10" x14ac:dyDescent="0.25">
      <c r="B2536" s="2" t="str">
        <f>IF(COUNT($B$16:B2535)&lt;=24*$D$12,IF(DAY(B2535)=1,DATE(YEAR(B2535),MONTH(B2535),15),DATE(YEAR(B2535),MONTH(B2535)+1,1)),"")</f>
        <v/>
      </c>
      <c r="C2536" s="3" t="str">
        <f t="shared" si="273"/>
        <v/>
      </c>
      <c r="D2536" s="4" t="str">
        <f t="shared" si="274"/>
        <v/>
      </c>
      <c r="E2536" s="4" t="str">
        <f t="shared" si="275"/>
        <v/>
      </c>
      <c r="F2536" s="1" t="str">
        <f t="shared" si="276"/>
        <v/>
      </c>
      <c r="H2536" s="4" t="str">
        <f t="shared" si="277"/>
        <v/>
      </c>
      <c r="I2536" s="4" t="str">
        <f t="shared" si="278"/>
        <v/>
      </c>
      <c r="J2536" s="4" t="str">
        <f t="shared" si="279"/>
        <v/>
      </c>
    </row>
    <row r="2537" spans="2:10" x14ac:dyDescent="0.25">
      <c r="B2537" s="2" t="str">
        <f>IF(COUNT($B$16:B2536)&lt;=24*$D$12,IF(DAY(B2536)=1,DATE(YEAR(B2536),MONTH(B2536),15),DATE(YEAR(B2536),MONTH(B2536)+1,1)),"")</f>
        <v/>
      </c>
      <c r="C2537" s="3" t="str">
        <f t="shared" si="273"/>
        <v/>
      </c>
      <c r="D2537" s="4" t="str">
        <f t="shared" si="274"/>
        <v/>
      </c>
      <c r="E2537" s="4" t="str">
        <f t="shared" si="275"/>
        <v/>
      </c>
      <c r="F2537" s="1" t="str">
        <f t="shared" si="276"/>
        <v/>
      </c>
      <c r="H2537" s="4" t="str">
        <f t="shared" si="277"/>
        <v/>
      </c>
      <c r="I2537" s="4" t="str">
        <f t="shared" si="278"/>
        <v/>
      </c>
      <c r="J2537" s="4" t="str">
        <f t="shared" si="279"/>
        <v/>
      </c>
    </row>
    <row r="2538" spans="2:10" x14ac:dyDescent="0.25">
      <c r="B2538" s="2" t="str">
        <f>IF(COUNT($B$16:B2537)&lt;=24*$D$12,IF(DAY(B2537)=1,DATE(YEAR(B2537),MONTH(B2537),15),DATE(YEAR(B2537),MONTH(B2537)+1,1)),"")</f>
        <v/>
      </c>
      <c r="C2538" s="3" t="str">
        <f t="shared" si="273"/>
        <v/>
      </c>
      <c r="D2538" s="4" t="str">
        <f t="shared" si="274"/>
        <v/>
      </c>
      <c r="E2538" s="4" t="str">
        <f t="shared" si="275"/>
        <v/>
      </c>
      <c r="F2538" s="1" t="str">
        <f t="shared" si="276"/>
        <v/>
      </c>
      <c r="H2538" s="4" t="str">
        <f t="shared" si="277"/>
        <v/>
      </c>
      <c r="I2538" s="4" t="str">
        <f t="shared" si="278"/>
        <v/>
      </c>
      <c r="J2538" s="4" t="str">
        <f t="shared" si="279"/>
        <v/>
      </c>
    </row>
    <row r="2539" spans="2:10" x14ac:dyDescent="0.25">
      <c r="B2539" s="2" t="str">
        <f>IF(COUNT($B$16:B2538)&lt;=24*$D$12,IF(DAY(B2538)=1,DATE(YEAR(B2538),MONTH(B2538),15),DATE(YEAR(B2538),MONTH(B2538)+1,1)),"")</f>
        <v/>
      </c>
      <c r="C2539" s="3" t="str">
        <f t="shared" si="273"/>
        <v/>
      </c>
      <c r="D2539" s="4" t="str">
        <f t="shared" si="274"/>
        <v/>
      </c>
      <c r="E2539" s="4" t="str">
        <f t="shared" si="275"/>
        <v/>
      </c>
      <c r="F2539" s="1" t="str">
        <f t="shared" si="276"/>
        <v/>
      </c>
      <c r="H2539" s="4" t="str">
        <f t="shared" si="277"/>
        <v/>
      </c>
      <c r="I2539" s="4" t="str">
        <f t="shared" si="278"/>
        <v/>
      </c>
      <c r="J2539" s="4" t="str">
        <f t="shared" si="279"/>
        <v/>
      </c>
    </row>
    <row r="2540" spans="2:10" x14ac:dyDescent="0.25">
      <c r="B2540" s="2" t="str">
        <f>IF(COUNT($B$16:B2539)&lt;=24*$D$12,IF(DAY(B2539)=1,DATE(YEAR(B2539),MONTH(B2539),15),DATE(YEAR(B2539),MONTH(B2539)+1,1)),"")</f>
        <v/>
      </c>
      <c r="C2540" s="3" t="str">
        <f t="shared" si="273"/>
        <v/>
      </c>
      <c r="D2540" s="4" t="str">
        <f t="shared" si="274"/>
        <v/>
      </c>
      <c r="E2540" s="4" t="str">
        <f t="shared" si="275"/>
        <v/>
      </c>
      <c r="F2540" s="1" t="str">
        <f t="shared" si="276"/>
        <v/>
      </c>
      <c r="H2540" s="4" t="str">
        <f t="shared" si="277"/>
        <v/>
      </c>
      <c r="I2540" s="4" t="str">
        <f t="shared" si="278"/>
        <v/>
      </c>
      <c r="J2540" s="4" t="str">
        <f t="shared" si="279"/>
        <v/>
      </c>
    </row>
    <row r="2541" spans="2:10" x14ac:dyDescent="0.25">
      <c r="B2541" s="2" t="str">
        <f>IF(COUNT($B$16:B2540)&lt;=24*$D$12,IF(DAY(B2540)=1,DATE(YEAR(B2540),MONTH(B2540),15),DATE(YEAR(B2540),MONTH(B2540)+1,1)),"")</f>
        <v/>
      </c>
      <c r="C2541" s="3" t="str">
        <f t="shared" si="273"/>
        <v/>
      </c>
      <c r="D2541" s="4" t="str">
        <f t="shared" si="274"/>
        <v/>
      </c>
      <c r="E2541" s="4" t="str">
        <f t="shared" si="275"/>
        <v/>
      </c>
      <c r="F2541" s="1" t="str">
        <f t="shared" si="276"/>
        <v/>
      </c>
      <c r="H2541" s="4" t="str">
        <f t="shared" si="277"/>
        <v/>
      </c>
      <c r="I2541" s="4" t="str">
        <f t="shared" si="278"/>
        <v/>
      </c>
      <c r="J2541" s="4" t="str">
        <f t="shared" si="279"/>
        <v/>
      </c>
    </row>
    <row r="2542" spans="2:10" x14ac:dyDescent="0.25">
      <c r="B2542" s="2" t="str">
        <f>IF(COUNT($B$16:B2541)&lt;=24*$D$12,IF(DAY(B2541)=1,DATE(YEAR(B2541),MONTH(B2541),15),DATE(YEAR(B2541),MONTH(B2541)+1,1)),"")</f>
        <v/>
      </c>
      <c r="C2542" s="3" t="str">
        <f t="shared" si="273"/>
        <v/>
      </c>
      <c r="D2542" s="4" t="str">
        <f t="shared" si="274"/>
        <v/>
      </c>
      <c r="E2542" s="4" t="str">
        <f t="shared" si="275"/>
        <v/>
      </c>
      <c r="F2542" s="1" t="str">
        <f t="shared" si="276"/>
        <v/>
      </c>
      <c r="H2542" s="4" t="str">
        <f t="shared" si="277"/>
        <v/>
      </c>
      <c r="I2542" s="4" t="str">
        <f t="shared" si="278"/>
        <v/>
      </c>
      <c r="J2542" s="4" t="str">
        <f t="shared" si="279"/>
        <v/>
      </c>
    </row>
    <row r="2543" spans="2:10" x14ac:dyDescent="0.25">
      <c r="B2543" s="2" t="str">
        <f>IF(COUNT($B$16:B2542)&lt;=24*$D$12,IF(DAY(B2542)=1,DATE(YEAR(B2542),MONTH(B2542),15),DATE(YEAR(B2542),MONTH(B2542)+1,1)),"")</f>
        <v/>
      </c>
      <c r="C2543" s="3" t="str">
        <f t="shared" si="273"/>
        <v/>
      </c>
      <c r="D2543" s="4" t="str">
        <f t="shared" si="274"/>
        <v/>
      </c>
      <c r="E2543" s="4" t="str">
        <f t="shared" si="275"/>
        <v/>
      </c>
      <c r="F2543" s="1" t="str">
        <f t="shared" si="276"/>
        <v/>
      </c>
      <c r="H2543" s="4" t="str">
        <f t="shared" si="277"/>
        <v/>
      </c>
      <c r="I2543" s="4" t="str">
        <f t="shared" si="278"/>
        <v/>
      </c>
      <c r="J2543" s="4" t="str">
        <f t="shared" si="279"/>
        <v/>
      </c>
    </row>
    <row r="2544" spans="2:10" x14ac:dyDescent="0.25">
      <c r="B2544" s="2" t="str">
        <f>IF(COUNT($B$16:B2543)&lt;=24*$D$12,IF(DAY(B2543)=1,DATE(YEAR(B2543),MONTH(B2543),15),DATE(YEAR(B2543),MONTH(B2543)+1,1)),"")</f>
        <v/>
      </c>
      <c r="C2544" s="3" t="str">
        <f t="shared" si="273"/>
        <v/>
      </c>
      <c r="D2544" s="4" t="str">
        <f t="shared" si="274"/>
        <v/>
      </c>
      <c r="E2544" s="4" t="str">
        <f t="shared" si="275"/>
        <v/>
      </c>
      <c r="F2544" s="1" t="str">
        <f t="shared" si="276"/>
        <v/>
      </c>
      <c r="H2544" s="4" t="str">
        <f t="shared" si="277"/>
        <v/>
      </c>
      <c r="I2544" s="4" t="str">
        <f t="shared" si="278"/>
        <v/>
      </c>
      <c r="J2544" s="4" t="str">
        <f t="shared" si="279"/>
        <v/>
      </c>
    </row>
    <row r="2545" spans="2:10" x14ac:dyDescent="0.25">
      <c r="B2545" s="2" t="str">
        <f>IF(COUNT($B$16:B2544)&lt;=24*$D$12,IF(DAY(B2544)=1,DATE(YEAR(B2544),MONTH(B2544),15),DATE(YEAR(B2544),MONTH(B2544)+1,1)),"")</f>
        <v/>
      </c>
      <c r="C2545" s="3" t="str">
        <f t="shared" si="273"/>
        <v/>
      </c>
      <c r="D2545" s="4" t="str">
        <f t="shared" si="274"/>
        <v/>
      </c>
      <c r="E2545" s="4" t="str">
        <f t="shared" si="275"/>
        <v/>
      </c>
      <c r="F2545" s="1" t="str">
        <f t="shared" si="276"/>
        <v/>
      </c>
      <c r="H2545" s="4" t="str">
        <f t="shared" si="277"/>
        <v/>
      </c>
      <c r="I2545" s="4" t="str">
        <f t="shared" si="278"/>
        <v/>
      </c>
      <c r="J2545" s="4" t="str">
        <f t="shared" si="279"/>
        <v/>
      </c>
    </row>
    <row r="2546" spans="2:10" x14ac:dyDescent="0.25">
      <c r="B2546" s="2" t="str">
        <f>IF(COUNT($B$16:B2545)&lt;=24*$D$12,IF(DAY(B2545)=1,DATE(YEAR(B2545),MONTH(B2545),15),DATE(YEAR(B2545),MONTH(B2545)+1,1)),"")</f>
        <v/>
      </c>
      <c r="C2546" s="3" t="str">
        <f t="shared" si="273"/>
        <v/>
      </c>
      <c r="D2546" s="4" t="str">
        <f t="shared" si="274"/>
        <v/>
      </c>
      <c r="E2546" s="4" t="str">
        <f t="shared" si="275"/>
        <v/>
      </c>
      <c r="F2546" s="1" t="str">
        <f t="shared" si="276"/>
        <v/>
      </c>
      <c r="H2546" s="4" t="str">
        <f t="shared" si="277"/>
        <v/>
      </c>
      <c r="I2546" s="4" t="str">
        <f t="shared" si="278"/>
        <v/>
      </c>
      <c r="J2546" s="4" t="str">
        <f t="shared" si="279"/>
        <v/>
      </c>
    </row>
    <row r="2547" spans="2:10" x14ac:dyDescent="0.25">
      <c r="B2547" s="2" t="str">
        <f>IF(COUNT($B$16:B2546)&lt;=24*$D$12,IF(DAY(B2546)=1,DATE(YEAR(B2546),MONTH(B2546),15),DATE(YEAR(B2546),MONTH(B2546)+1,1)),"")</f>
        <v/>
      </c>
      <c r="C2547" s="3" t="str">
        <f t="shared" si="273"/>
        <v/>
      </c>
      <c r="D2547" s="4" t="str">
        <f t="shared" si="274"/>
        <v/>
      </c>
      <c r="E2547" s="4" t="str">
        <f t="shared" si="275"/>
        <v/>
      </c>
      <c r="F2547" s="1" t="str">
        <f t="shared" si="276"/>
        <v/>
      </c>
      <c r="H2547" s="4" t="str">
        <f t="shared" si="277"/>
        <v/>
      </c>
      <c r="I2547" s="4" t="str">
        <f t="shared" si="278"/>
        <v/>
      </c>
      <c r="J2547" s="4" t="str">
        <f t="shared" si="279"/>
        <v/>
      </c>
    </row>
    <row r="2548" spans="2:10" x14ac:dyDescent="0.25">
      <c r="B2548" s="2" t="str">
        <f>IF(COUNT($B$16:B2547)&lt;=24*$D$12,IF(DAY(B2547)=1,DATE(YEAR(B2547),MONTH(B2547),15),DATE(YEAR(B2547),MONTH(B2547)+1,1)),"")</f>
        <v/>
      </c>
      <c r="C2548" s="3" t="str">
        <f t="shared" si="273"/>
        <v/>
      </c>
      <c r="D2548" s="4" t="str">
        <f t="shared" si="274"/>
        <v/>
      </c>
      <c r="E2548" s="4" t="str">
        <f t="shared" si="275"/>
        <v/>
      </c>
      <c r="F2548" s="1" t="str">
        <f t="shared" si="276"/>
        <v/>
      </c>
      <c r="H2548" s="4" t="str">
        <f t="shared" si="277"/>
        <v/>
      </c>
      <c r="I2548" s="4" t="str">
        <f t="shared" si="278"/>
        <v/>
      </c>
      <c r="J2548" s="4" t="str">
        <f t="shared" si="279"/>
        <v/>
      </c>
    </row>
    <row r="2549" spans="2:10" x14ac:dyDescent="0.25">
      <c r="B2549" s="2" t="str">
        <f>IF(COUNT($B$16:B2548)&lt;=24*$D$12,IF(DAY(B2548)=1,DATE(YEAR(B2548),MONTH(B2548),15),DATE(YEAR(B2548),MONTH(B2548)+1,1)),"")</f>
        <v/>
      </c>
      <c r="C2549" s="3" t="str">
        <f t="shared" si="273"/>
        <v/>
      </c>
      <c r="D2549" s="4" t="str">
        <f t="shared" si="274"/>
        <v/>
      </c>
      <c r="E2549" s="4" t="str">
        <f t="shared" si="275"/>
        <v/>
      </c>
      <c r="F2549" s="1" t="str">
        <f t="shared" si="276"/>
        <v/>
      </c>
      <c r="H2549" s="4" t="str">
        <f t="shared" si="277"/>
        <v/>
      </c>
      <c r="I2549" s="4" t="str">
        <f t="shared" si="278"/>
        <v/>
      </c>
      <c r="J2549" s="4" t="str">
        <f t="shared" si="279"/>
        <v/>
      </c>
    </row>
    <row r="2550" spans="2:10" x14ac:dyDescent="0.25">
      <c r="B2550" s="2" t="str">
        <f>IF(COUNT($B$16:B2549)&lt;=24*$D$12,IF(DAY(B2549)=1,DATE(YEAR(B2549),MONTH(B2549),15),DATE(YEAR(B2549),MONTH(B2549)+1,1)),"")</f>
        <v/>
      </c>
      <c r="C2550" s="3" t="str">
        <f t="shared" si="273"/>
        <v/>
      </c>
      <c r="D2550" s="4" t="str">
        <f t="shared" si="274"/>
        <v/>
      </c>
      <c r="E2550" s="4" t="str">
        <f t="shared" si="275"/>
        <v/>
      </c>
      <c r="F2550" s="1" t="str">
        <f t="shared" si="276"/>
        <v/>
      </c>
      <c r="H2550" s="4" t="str">
        <f t="shared" si="277"/>
        <v/>
      </c>
      <c r="I2550" s="4" t="str">
        <f t="shared" si="278"/>
        <v/>
      </c>
      <c r="J2550" s="4" t="str">
        <f t="shared" si="279"/>
        <v/>
      </c>
    </row>
    <row r="2551" spans="2:10" x14ac:dyDescent="0.25">
      <c r="B2551" s="2" t="str">
        <f>IF(COUNT($B$16:B2550)&lt;=24*$D$12,IF(DAY(B2550)=1,DATE(YEAR(B2550),MONTH(B2550),15),DATE(YEAR(B2550),MONTH(B2550)+1,1)),"")</f>
        <v/>
      </c>
      <c r="C2551" s="3" t="str">
        <f t="shared" si="273"/>
        <v/>
      </c>
      <c r="D2551" s="4" t="str">
        <f t="shared" si="274"/>
        <v/>
      </c>
      <c r="E2551" s="4" t="str">
        <f t="shared" si="275"/>
        <v/>
      </c>
      <c r="F2551" s="1" t="str">
        <f t="shared" si="276"/>
        <v/>
      </c>
      <c r="H2551" s="4" t="str">
        <f t="shared" si="277"/>
        <v/>
      </c>
      <c r="I2551" s="4" t="str">
        <f t="shared" si="278"/>
        <v/>
      </c>
      <c r="J2551" s="4" t="str">
        <f t="shared" si="279"/>
        <v/>
      </c>
    </row>
    <row r="2552" spans="2:10" x14ac:dyDescent="0.25">
      <c r="B2552" s="2" t="str">
        <f>IF(COUNT($B$16:B2551)&lt;=24*$D$12,IF(DAY(B2551)=1,DATE(YEAR(B2551),MONTH(B2551),15),DATE(YEAR(B2551),MONTH(B2551)+1,1)),"")</f>
        <v/>
      </c>
      <c r="C2552" s="3" t="str">
        <f t="shared" si="273"/>
        <v/>
      </c>
      <c r="D2552" s="4" t="str">
        <f t="shared" si="274"/>
        <v/>
      </c>
      <c r="E2552" s="4" t="str">
        <f t="shared" si="275"/>
        <v/>
      </c>
      <c r="F2552" s="1" t="str">
        <f t="shared" si="276"/>
        <v/>
      </c>
      <c r="H2552" s="4" t="str">
        <f t="shared" si="277"/>
        <v/>
      </c>
      <c r="I2552" s="4" t="str">
        <f t="shared" si="278"/>
        <v/>
      </c>
      <c r="J2552" s="4" t="str">
        <f t="shared" si="279"/>
        <v/>
      </c>
    </row>
    <row r="2553" spans="2:10" x14ac:dyDescent="0.25">
      <c r="B2553" s="2" t="str">
        <f>IF(COUNT($B$16:B2552)&lt;=24*$D$12,IF(DAY(B2552)=1,DATE(YEAR(B2552),MONTH(B2552),15),DATE(YEAR(B2552),MONTH(B2552)+1,1)),"")</f>
        <v/>
      </c>
      <c r="C2553" s="3" t="str">
        <f t="shared" si="273"/>
        <v/>
      </c>
      <c r="D2553" s="4" t="str">
        <f t="shared" si="274"/>
        <v/>
      </c>
      <c r="E2553" s="4" t="str">
        <f t="shared" si="275"/>
        <v/>
      </c>
      <c r="F2553" s="1" t="str">
        <f t="shared" si="276"/>
        <v/>
      </c>
      <c r="H2553" s="4" t="str">
        <f t="shared" si="277"/>
        <v/>
      </c>
      <c r="I2553" s="4" t="str">
        <f t="shared" si="278"/>
        <v/>
      </c>
      <c r="J2553" s="4" t="str">
        <f t="shared" si="279"/>
        <v/>
      </c>
    </row>
    <row r="2554" spans="2:10" x14ac:dyDescent="0.25">
      <c r="B2554" s="2" t="str">
        <f>IF(COUNT($B$16:B2553)&lt;=24*$D$12,IF(DAY(B2553)=1,DATE(YEAR(B2553),MONTH(B2553),15),DATE(YEAR(B2553),MONTH(B2553)+1,1)),"")</f>
        <v/>
      </c>
      <c r="C2554" s="3" t="str">
        <f t="shared" si="273"/>
        <v/>
      </c>
      <c r="D2554" s="4" t="str">
        <f t="shared" si="274"/>
        <v/>
      </c>
      <c r="E2554" s="4" t="str">
        <f t="shared" si="275"/>
        <v/>
      </c>
      <c r="F2554" s="1" t="str">
        <f t="shared" si="276"/>
        <v/>
      </c>
      <c r="H2554" s="4" t="str">
        <f t="shared" si="277"/>
        <v/>
      </c>
      <c r="I2554" s="4" t="str">
        <f t="shared" si="278"/>
        <v/>
      </c>
      <c r="J2554" s="4" t="str">
        <f t="shared" si="279"/>
        <v/>
      </c>
    </row>
    <row r="2555" spans="2:10" x14ac:dyDescent="0.25">
      <c r="B2555" s="2" t="str">
        <f>IF(COUNT($B$16:B2554)&lt;=24*$D$12,IF(DAY(B2554)=1,DATE(YEAR(B2554),MONTH(B2554),15),DATE(YEAR(B2554),MONTH(B2554)+1,1)),"")</f>
        <v/>
      </c>
      <c r="C2555" s="3" t="str">
        <f t="shared" si="273"/>
        <v/>
      </c>
      <c r="D2555" s="4" t="str">
        <f t="shared" si="274"/>
        <v/>
      </c>
      <c r="E2555" s="4" t="str">
        <f t="shared" si="275"/>
        <v/>
      </c>
      <c r="F2555" s="1" t="str">
        <f t="shared" si="276"/>
        <v/>
      </c>
      <c r="H2555" s="4" t="str">
        <f t="shared" si="277"/>
        <v/>
      </c>
      <c r="I2555" s="4" t="str">
        <f t="shared" si="278"/>
        <v/>
      </c>
      <c r="J2555" s="4" t="str">
        <f t="shared" si="279"/>
        <v/>
      </c>
    </row>
    <row r="2556" spans="2:10" x14ac:dyDescent="0.25">
      <c r="B2556" s="2" t="str">
        <f>IF(COUNT($B$16:B2555)&lt;=24*$D$12,IF(DAY(B2555)=1,DATE(YEAR(B2555),MONTH(B2555),15),DATE(YEAR(B2555),MONTH(B2555)+1,1)),"")</f>
        <v/>
      </c>
      <c r="C2556" s="3" t="str">
        <f t="shared" si="273"/>
        <v/>
      </c>
      <c r="D2556" s="4" t="str">
        <f t="shared" si="274"/>
        <v/>
      </c>
      <c r="E2556" s="4" t="str">
        <f t="shared" si="275"/>
        <v/>
      </c>
      <c r="F2556" s="1" t="str">
        <f t="shared" si="276"/>
        <v/>
      </c>
      <c r="H2556" s="4" t="str">
        <f t="shared" si="277"/>
        <v/>
      </c>
      <c r="I2556" s="4" t="str">
        <f t="shared" si="278"/>
        <v/>
      </c>
      <c r="J2556" s="4" t="str">
        <f t="shared" si="279"/>
        <v/>
      </c>
    </row>
    <row r="2557" spans="2:10" x14ac:dyDescent="0.25">
      <c r="B2557" s="2" t="str">
        <f>IF(COUNT($B$16:B2556)&lt;=24*$D$12,IF(DAY(B2556)=1,DATE(YEAR(B2556),MONTH(B2556),15),DATE(YEAR(B2556),MONTH(B2556)+1,1)),"")</f>
        <v/>
      </c>
      <c r="C2557" s="3" t="str">
        <f t="shared" si="273"/>
        <v/>
      </c>
      <c r="D2557" s="4" t="str">
        <f t="shared" si="274"/>
        <v/>
      </c>
      <c r="E2557" s="4" t="str">
        <f t="shared" si="275"/>
        <v/>
      </c>
      <c r="F2557" s="1" t="str">
        <f t="shared" si="276"/>
        <v/>
      </c>
      <c r="H2557" s="4" t="str">
        <f t="shared" si="277"/>
        <v/>
      </c>
      <c r="I2557" s="4" t="str">
        <f t="shared" si="278"/>
        <v/>
      </c>
      <c r="J2557" s="4" t="str">
        <f t="shared" si="279"/>
        <v/>
      </c>
    </row>
    <row r="2558" spans="2:10" x14ac:dyDescent="0.25">
      <c r="B2558" s="2" t="str">
        <f>IF(COUNT($B$16:B2557)&lt;=24*$D$12,IF(DAY(B2557)=1,DATE(YEAR(B2557),MONTH(B2557),15),DATE(YEAR(B2557),MONTH(B2557)+1,1)),"")</f>
        <v/>
      </c>
      <c r="C2558" s="3" t="str">
        <f t="shared" si="273"/>
        <v/>
      </c>
      <c r="D2558" s="4" t="str">
        <f t="shared" si="274"/>
        <v/>
      </c>
      <c r="E2558" s="4" t="str">
        <f t="shared" si="275"/>
        <v/>
      </c>
      <c r="F2558" s="1" t="str">
        <f t="shared" si="276"/>
        <v/>
      </c>
      <c r="H2558" s="4" t="str">
        <f t="shared" si="277"/>
        <v/>
      </c>
      <c r="I2558" s="4" t="str">
        <f t="shared" si="278"/>
        <v/>
      </c>
      <c r="J2558" s="4" t="str">
        <f t="shared" si="279"/>
        <v/>
      </c>
    </row>
    <row r="2559" spans="2:10" x14ac:dyDescent="0.25">
      <c r="B2559" s="2" t="str">
        <f>IF(COUNT($B$16:B2558)&lt;=24*$D$12,IF(DAY(B2558)=1,DATE(YEAR(B2558),MONTH(B2558),15),DATE(YEAR(B2558),MONTH(B2558)+1,1)),"")</f>
        <v/>
      </c>
      <c r="C2559" s="3" t="str">
        <f t="shared" si="273"/>
        <v/>
      </c>
      <c r="D2559" s="4" t="str">
        <f t="shared" si="274"/>
        <v/>
      </c>
      <c r="E2559" s="4" t="str">
        <f t="shared" si="275"/>
        <v/>
      </c>
      <c r="F2559" s="1" t="str">
        <f t="shared" si="276"/>
        <v/>
      </c>
      <c r="H2559" s="4" t="str">
        <f t="shared" si="277"/>
        <v/>
      </c>
      <c r="I2559" s="4" t="str">
        <f t="shared" si="278"/>
        <v/>
      </c>
      <c r="J2559" s="4" t="str">
        <f t="shared" si="279"/>
        <v/>
      </c>
    </row>
    <row r="2560" spans="2:10" x14ac:dyDescent="0.25">
      <c r="B2560" s="2" t="str">
        <f>IF(COUNT($B$16:B2559)&lt;=24*$D$12,IF(DAY(B2559)=1,DATE(YEAR(B2559),MONTH(B2559),15),DATE(YEAR(B2559),MONTH(B2559)+1,1)),"")</f>
        <v/>
      </c>
      <c r="C2560" s="3" t="str">
        <f t="shared" si="273"/>
        <v/>
      </c>
      <c r="D2560" s="4" t="str">
        <f t="shared" si="274"/>
        <v/>
      </c>
      <c r="E2560" s="4" t="str">
        <f t="shared" si="275"/>
        <v/>
      </c>
      <c r="F2560" s="1" t="str">
        <f t="shared" si="276"/>
        <v/>
      </c>
      <c r="H2560" s="4" t="str">
        <f t="shared" si="277"/>
        <v/>
      </c>
      <c r="I2560" s="4" t="str">
        <f t="shared" si="278"/>
        <v/>
      </c>
      <c r="J2560" s="4" t="str">
        <f t="shared" si="279"/>
        <v/>
      </c>
    </row>
    <row r="2561" spans="2:10" x14ac:dyDescent="0.25">
      <c r="B2561" s="2" t="str">
        <f>IF(COUNT($B$16:B2560)&lt;=24*$D$12,IF(DAY(B2560)=1,DATE(YEAR(B2560),MONTH(B2560),15),DATE(YEAR(B2560),MONTH(B2560)+1,1)),"")</f>
        <v/>
      </c>
      <c r="C2561" s="3" t="str">
        <f t="shared" si="273"/>
        <v/>
      </c>
      <c r="D2561" s="4" t="str">
        <f t="shared" si="274"/>
        <v/>
      </c>
      <c r="E2561" s="4" t="str">
        <f t="shared" si="275"/>
        <v/>
      </c>
      <c r="F2561" s="1" t="str">
        <f t="shared" si="276"/>
        <v/>
      </c>
      <c r="H2561" s="4" t="str">
        <f t="shared" si="277"/>
        <v/>
      </c>
      <c r="I2561" s="4" t="str">
        <f t="shared" si="278"/>
        <v/>
      </c>
      <c r="J2561" s="4" t="str">
        <f t="shared" si="279"/>
        <v/>
      </c>
    </row>
    <row r="2562" spans="2:10" x14ac:dyDescent="0.25">
      <c r="B2562" s="2" t="str">
        <f>IF(COUNT($B$16:B2561)&lt;=24*$D$12,IF(DAY(B2561)=1,DATE(YEAR(B2561),MONTH(B2561),15),DATE(YEAR(B2561),MONTH(B2561)+1,1)),"")</f>
        <v/>
      </c>
      <c r="C2562" s="3" t="str">
        <f t="shared" si="273"/>
        <v/>
      </c>
      <c r="D2562" s="4" t="str">
        <f t="shared" si="274"/>
        <v/>
      </c>
      <c r="E2562" s="4" t="str">
        <f t="shared" si="275"/>
        <v/>
      </c>
      <c r="F2562" s="1" t="str">
        <f t="shared" si="276"/>
        <v/>
      </c>
      <c r="H2562" s="4" t="str">
        <f t="shared" si="277"/>
        <v/>
      </c>
      <c r="I2562" s="4" t="str">
        <f t="shared" si="278"/>
        <v/>
      </c>
      <c r="J2562" s="4" t="str">
        <f t="shared" si="279"/>
        <v/>
      </c>
    </row>
    <row r="2563" spans="2:10" x14ac:dyDescent="0.25">
      <c r="B2563" s="2" t="str">
        <f>IF(COUNT($B$16:B2562)&lt;=24*$D$12,IF(DAY(B2562)=1,DATE(YEAR(B2562),MONTH(B2562),15),DATE(YEAR(B2562),MONTH(B2562)+1,1)),"")</f>
        <v/>
      </c>
      <c r="C2563" s="3" t="str">
        <f t="shared" si="273"/>
        <v/>
      </c>
      <c r="D2563" s="4" t="str">
        <f t="shared" si="274"/>
        <v/>
      </c>
      <c r="E2563" s="4" t="str">
        <f t="shared" si="275"/>
        <v/>
      </c>
      <c r="F2563" s="1" t="str">
        <f t="shared" si="276"/>
        <v/>
      </c>
      <c r="H2563" s="4" t="str">
        <f t="shared" si="277"/>
        <v/>
      </c>
      <c r="I2563" s="4" t="str">
        <f t="shared" si="278"/>
        <v/>
      </c>
      <c r="J2563" s="4" t="str">
        <f t="shared" si="279"/>
        <v/>
      </c>
    </row>
    <row r="2564" spans="2:10" x14ac:dyDescent="0.25">
      <c r="B2564" s="2" t="str">
        <f>IF(COUNT($B$16:B2563)&lt;=24*$D$12,IF(DAY(B2563)=1,DATE(YEAR(B2563),MONTH(B2563),15),DATE(YEAR(B2563),MONTH(B2563)+1,1)),"")</f>
        <v/>
      </c>
      <c r="C2564" s="3" t="str">
        <f t="shared" si="273"/>
        <v/>
      </c>
      <c r="D2564" s="4" t="str">
        <f t="shared" si="274"/>
        <v/>
      </c>
      <c r="E2564" s="4" t="str">
        <f t="shared" si="275"/>
        <v/>
      </c>
      <c r="F2564" s="1" t="str">
        <f t="shared" si="276"/>
        <v/>
      </c>
      <c r="H2564" s="4" t="str">
        <f t="shared" si="277"/>
        <v/>
      </c>
      <c r="I2564" s="4" t="str">
        <f t="shared" si="278"/>
        <v/>
      </c>
      <c r="J2564" s="4" t="str">
        <f t="shared" si="279"/>
        <v/>
      </c>
    </row>
    <row r="2565" spans="2:10" x14ac:dyDescent="0.25">
      <c r="B2565" s="2" t="str">
        <f>IF(COUNT($B$16:B2564)&lt;=24*$D$12,IF(DAY(B2564)=1,DATE(YEAR(B2564),MONTH(B2564),15),DATE(YEAR(B2564),MONTH(B2564)+1,1)),"")</f>
        <v/>
      </c>
      <c r="C2565" s="3" t="str">
        <f t="shared" si="273"/>
        <v/>
      </c>
      <c r="D2565" s="4" t="str">
        <f t="shared" si="274"/>
        <v/>
      </c>
      <c r="E2565" s="4" t="str">
        <f t="shared" si="275"/>
        <v/>
      </c>
      <c r="F2565" s="1" t="str">
        <f t="shared" si="276"/>
        <v/>
      </c>
      <c r="H2565" s="4" t="str">
        <f t="shared" si="277"/>
        <v/>
      </c>
      <c r="I2565" s="4" t="str">
        <f t="shared" si="278"/>
        <v/>
      </c>
      <c r="J2565" s="4" t="str">
        <f t="shared" si="279"/>
        <v/>
      </c>
    </row>
    <row r="2566" spans="2:10" x14ac:dyDescent="0.25">
      <c r="B2566" s="2" t="str">
        <f>IF(COUNT($B$16:B2565)&lt;=24*$D$12,IF(DAY(B2565)=1,DATE(YEAR(B2565),MONTH(B2565),15),DATE(YEAR(B2565),MONTH(B2565)+1,1)),"")</f>
        <v/>
      </c>
      <c r="C2566" s="3" t="str">
        <f t="shared" si="273"/>
        <v/>
      </c>
      <c r="D2566" s="4" t="str">
        <f t="shared" si="274"/>
        <v/>
      </c>
      <c r="E2566" s="4" t="str">
        <f t="shared" si="275"/>
        <v/>
      </c>
      <c r="F2566" s="1" t="str">
        <f t="shared" si="276"/>
        <v/>
      </c>
      <c r="H2566" s="4" t="str">
        <f t="shared" si="277"/>
        <v/>
      </c>
      <c r="I2566" s="4" t="str">
        <f t="shared" si="278"/>
        <v/>
      </c>
      <c r="J2566" s="4" t="str">
        <f t="shared" si="279"/>
        <v/>
      </c>
    </row>
    <row r="2567" spans="2:10" x14ac:dyDescent="0.25">
      <c r="B2567" s="2" t="str">
        <f>IF(COUNT($B$16:B2566)&lt;=24*$D$12,IF(DAY(B2566)=1,DATE(YEAR(B2566),MONTH(B2566),15),DATE(YEAR(B2566),MONTH(B2566)+1,1)),"")</f>
        <v/>
      </c>
      <c r="C2567" s="3" t="str">
        <f t="shared" si="273"/>
        <v/>
      </c>
      <c r="D2567" s="4" t="str">
        <f t="shared" si="274"/>
        <v/>
      </c>
      <c r="E2567" s="4" t="str">
        <f t="shared" si="275"/>
        <v/>
      </c>
      <c r="F2567" s="1" t="str">
        <f t="shared" si="276"/>
        <v/>
      </c>
      <c r="H2567" s="4" t="str">
        <f t="shared" si="277"/>
        <v/>
      </c>
      <c r="I2567" s="4" t="str">
        <f t="shared" si="278"/>
        <v/>
      </c>
      <c r="J2567" s="4" t="str">
        <f t="shared" si="279"/>
        <v/>
      </c>
    </row>
    <row r="2568" spans="2:10" x14ac:dyDescent="0.25">
      <c r="B2568" s="2" t="str">
        <f>IF(COUNT($B$16:B2567)&lt;=24*$D$12,IF(DAY(B2567)=1,DATE(YEAR(B2567),MONTH(B2567),15),DATE(YEAR(B2567),MONTH(B2567)+1,1)),"")</f>
        <v/>
      </c>
      <c r="C2568" s="3" t="str">
        <f t="shared" si="273"/>
        <v/>
      </c>
      <c r="D2568" s="4" t="str">
        <f t="shared" si="274"/>
        <v/>
      </c>
      <c r="E2568" s="4" t="str">
        <f t="shared" si="275"/>
        <v/>
      </c>
      <c r="F2568" s="1" t="str">
        <f t="shared" si="276"/>
        <v/>
      </c>
      <c r="H2568" s="4" t="str">
        <f t="shared" si="277"/>
        <v/>
      </c>
      <c r="I2568" s="4" t="str">
        <f t="shared" si="278"/>
        <v/>
      </c>
      <c r="J2568" s="4" t="str">
        <f t="shared" si="279"/>
        <v/>
      </c>
    </row>
    <row r="2569" spans="2:10" x14ac:dyDescent="0.25">
      <c r="B2569" s="2" t="str">
        <f>IF(COUNT($B$16:B2568)&lt;=24*$D$12,IF(DAY(B2568)=1,DATE(YEAR(B2568),MONTH(B2568),15),DATE(YEAR(B2568),MONTH(B2568)+1,1)),"")</f>
        <v/>
      </c>
      <c r="C2569" s="3" t="str">
        <f t="shared" si="273"/>
        <v/>
      </c>
      <c r="D2569" s="4" t="str">
        <f t="shared" si="274"/>
        <v/>
      </c>
      <c r="E2569" s="4" t="str">
        <f t="shared" si="275"/>
        <v/>
      </c>
      <c r="F2569" s="1" t="str">
        <f t="shared" si="276"/>
        <v/>
      </c>
      <c r="H2569" s="4" t="str">
        <f t="shared" si="277"/>
        <v/>
      </c>
      <c r="I2569" s="4" t="str">
        <f t="shared" si="278"/>
        <v/>
      </c>
      <c r="J2569" s="4" t="str">
        <f t="shared" si="279"/>
        <v/>
      </c>
    </row>
    <row r="2570" spans="2:10" x14ac:dyDescent="0.25">
      <c r="B2570" s="2" t="str">
        <f>IF(COUNT($B$16:B2569)&lt;=24*$D$12,IF(DAY(B2569)=1,DATE(YEAR(B2569),MONTH(B2569),15),DATE(YEAR(B2569),MONTH(B2569)+1,1)),"")</f>
        <v/>
      </c>
      <c r="C2570" s="3" t="str">
        <f t="shared" si="273"/>
        <v/>
      </c>
      <c r="D2570" s="4" t="str">
        <f t="shared" si="274"/>
        <v/>
      </c>
      <c r="E2570" s="4" t="str">
        <f t="shared" si="275"/>
        <v/>
      </c>
      <c r="F2570" s="1" t="str">
        <f t="shared" si="276"/>
        <v/>
      </c>
      <c r="H2570" s="4" t="str">
        <f t="shared" si="277"/>
        <v/>
      </c>
      <c r="I2570" s="4" t="str">
        <f t="shared" si="278"/>
        <v/>
      </c>
      <c r="J2570" s="4" t="str">
        <f t="shared" si="279"/>
        <v/>
      </c>
    </row>
    <row r="2571" spans="2:10" x14ac:dyDescent="0.25">
      <c r="B2571" s="2" t="str">
        <f>IF(COUNT($B$16:B2570)&lt;=24*$D$12,IF(DAY(B2570)=1,DATE(YEAR(B2570),MONTH(B2570),15),DATE(YEAR(B2570),MONTH(B2570)+1,1)),"")</f>
        <v/>
      </c>
      <c r="C2571" s="3" t="str">
        <f t="shared" si="273"/>
        <v/>
      </c>
      <c r="D2571" s="4" t="str">
        <f t="shared" si="274"/>
        <v/>
      </c>
      <c r="E2571" s="4" t="str">
        <f t="shared" si="275"/>
        <v/>
      </c>
      <c r="F2571" s="1" t="str">
        <f t="shared" si="276"/>
        <v/>
      </c>
      <c r="H2571" s="4" t="str">
        <f t="shared" si="277"/>
        <v/>
      </c>
      <c r="I2571" s="4" t="str">
        <f t="shared" si="278"/>
        <v/>
      </c>
      <c r="J2571" s="4" t="str">
        <f t="shared" si="279"/>
        <v/>
      </c>
    </row>
    <row r="2572" spans="2:10" x14ac:dyDescent="0.25">
      <c r="B2572" s="2" t="str">
        <f>IF(COUNT($B$16:B2571)&lt;=24*$D$12,IF(DAY(B2571)=1,DATE(YEAR(B2571),MONTH(B2571),15),DATE(YEAR(B2571),MONTH(B2571)+1,1)),"")</f>
        <v/>
      </c>
      <c r="C2572" s="3" t="str">
        <f t="shared" si="273"/>
        <v/>
      </c>
      <c r="D2572" s="4" t="str">
        <f t="shared" si="274"/>
        <v/>
      </c>
      <c r="E2572" s="4" t="str">
        <f t="shared" si="275"/>
        <v/>
      </c>
      <c r="F2572" s="1" t="str">
        <f t="shared" si="276"/>
        <v/>
      </c>
      <c r="H2572" s="4" t="str">
        <f t="shared" si="277"/>
        <v/>
      </c>
      <c r="I2572" s="4" t="str">
        <f t="shared" si="278"/>
        <v/>
      </c>
      <c r="J2572" s="4" t="str">
        <f t="shared" si="279"/>
        <v/>
      </c>
    </row>
    <row r="2573" spans="2:10" x14ac:dyDescent="0.25">
      <c r="B2573" s="2" t="str">
        <f>IF(COUNT($B$16:B2572)&lt;=24*$D$12,IF(DAY(B2572)=1,DATE(YEAR(B2572),MONTH(B2572),15),DATE(YEAR(B2572),MONTH(B2572)+1,1)),"")</f>
        <v/>
      </c>
      <c r="C2573" s="3" t="str">
        <f t="shared" si="273"/>
        <v/>
      </c>
      <c r="D2573" s="4" t="str">
        <f t="shared" si="274"/>
        <v/>
      </c>
      <c r="E2573" s="4" t="str">
        <f t="shared" si="275"/>
        <v/>
      </c>
      <c r="F2573" s="1" t="str">
        <f t="shared" si="276"/>
        <v/>
      </c>
      <c r="H2573" s="4" t="str">
        <f t="shared" si="277"/>
        <v/>
      </c>
      <c r="I2573" s="4" t="str">
        <f t="shared" si="278"/>
        <v/>
      </c>
      <c r="J2573" s="4" t="str">
        <f t="shared" si="279"/>
        <v/>
      </c>
    </row>
    <row r="2574" spans="2:10" x14ac:dyDescent="0.25">
      <c r="B2574" s="2" t="str">
        <f>IF(COUNT($B$16:B2573)&lt;=24*$D$12,IF(DAY(B2573)=1,DATE(YEAR(B2573),MONTH(B2573),15),DATE(YEAR(B2573),MONTH(B2573)+1,1)),"")</f>
        <v/>
      </c>
      <c r="C2574" s="3" t="str">
        <f t="shared" si="273"/>
        <v/>
      </c>
      <c r="D2574" s="4" t="str">
        <f t="shared" si="274"/>
        <v/>
      </c>
      <c r="E2574" s="4" t="str">
        <f t="shared" si="275"/>
        <v/>
      </c>
      <c r="F2574" s="1" t="str">
        <f t="shared" si="276"/>
        <v/>
      </c>
      <c r="H2574" s="4" t="str">
        <f t="shared" si="277"/>
        <v/>
      </c>
      <c r="I2574" s="4" t="str">
        <f t="shared" si="278"/>
        <v/>
      </c>
      <c r="J2574" s="4" t="str">
        <f t="shared" si="279"/>
        <v/>
      </c>
    </row>
    <row r="2575" spans="2:10" x14ac:dyDescent="0.25">
      <c r="B2575" s="2" t="str">
        <f>IF(COUNT($B$16:B2574)&lt;=24*$D$12,IF(DAY(B2574)=1,DATE(YEAR(B2574),MONTH(B2574),15),DATE(YEAR(B2574),MONTH(B2574)+1,1)),"")</f>
        <v/>
      </c>
      <c r="C2575" s="3" t="str">
        <f t="shared" si="273"/>
        <v/>
      </c>
      <c r="D2575" s="4" t="str">
        <f t="shared" si="274"/>
        <v/>
      </c>
      <c r="E2575" s="4" t="str">
        <f t="shared" si="275"/>
        <v/>
      </c>
      <c r="F2575" s="1" t="str">
        <f t="shared" si="276"/>
        <v/>
      </c>
      <c r="H2575" s="4" t="str">
        <f t="shared" si="277"/>
        <v/>
      </c>
      <c r="I2575" s="4" t="str">
        <f t="shared" si="278"/>
        <v/>
      </c>
      <c r="J2575" s="4" t="str">
        <f t="shared" si="279"/>
        <v/>
      </c>
    </row>
    <row r="2576" spans="2:10" x14ac:dyDescent="0.25">
      <c r="B2576" s="2" t="str">
        <f>IF(COUNT($B$16:B2575)&lt;=24*$D$12,IF(DAY(B2575)=1,DATE(YEAR(B2575),MONTH(B2575),15),DATE(YEAR(B2575),MONTH(B2575)+1,1)),"")</f>
        <v/>
      </c>
      <c r="C2576" s="3" t="str">
        <f t="shared" si="273"/>
        <v/>
      </c>
      <c r="D2576" s="4" t="str">
        <f t="shared" si="274"/>
        <v/>
      </c>
      <c r="E2576" s="4" t="str">
        <f t="shared" si="275"/>
        <v/>
      </c>
      <c r="F2576" s="1" t="str">
        <f t="shared" si="276"/>
        <v/>
      </c>
      <c r="H2576" s="4" t="str">
        <f t="shared" si="277"/>
        <v/>
      </c>
      <c r="I2576" s="4" t="str">
        <f t="shared" si="278"/>
        <v/>
      </c>
      <c r="J2576" s="4" t="str">
        <f t="shared" si="279"/>
        <v/>
      </c>
    </row>
    <row r="2577" spans="2:10" x14ac:dyDescent="0.25">
      <c r="B2577" s="2" t="str">
        <f>IF(COUNT($B$16:B2576)&lt;=24*$D$12,IF(DAY(B2576)=1,DATE(YEAR(B2576),MONTH(B2576),15),DATE(YEAR(B2576),MONTH(B2576)+1,1)),"")</f>
        <v/>
      </c>
      <c r="C2577" s="3" t="str">
        <f t="shared" ref="C2577:C2640" si="280">IF(B2577&lt;&gt;"",IF(AND(MONTH(B2577)=1,DAY(B2577)=1),VLOOKUP(DATE(YEAR(B2577)-1,1,1),B:C,2,FALSE)*(1+$D$9),C2576),"")</f>
        <v/>
      </c>
      <c r="D2577" s="4" t="str">
        <f t="shared" ref="D2577:D2640" si="281">IF(C2578&lt;&gt;"",(C2577*$D$7)/24,"")</f>
        <v/>
      </c>
      <c r="E2577" s="4" t="str">
        <f t="shared" ref="E2577:E2640" si="282">IF(C2578&lt;&gt;"",C2577*$D$8/24,"")</f>
        <v/>
      </c>
      <c r="F2577" s="1" t="str">
        <f t="shared" ref="F2577:F2640" si="283">IF(B2577&lt;&gt;"",IF(AND(DAY(B2577)=1,MONTH(B2577)=1),VLOOKUP(DATE(YEAR(B2577)-1,1,1),B:C,2,FALSE)*$D$8,0),"")</f>
        <v/>
      </c>
      <c r="H2577" s="4" t="str">
        <f t="shared" ref="H2577:H2640" si="284">IF(B2577&lt;&gt;"",H2576*(1+$D$10)^(1/24)+SUM(D2577:E2577),"")</f>
        <v/>
      </c>
      <c r="I2577" s="4" t="str">
        <f t="shared" ref="I2577:I2640" si="285">IF(B2577&lt;&gt;"",I2576*(1+$D$10)^(1/24)+IF(D2577&lt;&gt;"",D2577,0)+F2577,"")</f>
        <v/>
      </c>
      <c r="J2577" s="4" t="str">
        <f t="shared" ref="J2577:J2640" si="286">IF(B2578&lt;&gt;"",H2577-I2577,"")</f>
        <v/>
      </c>
    </row>
    <row r="2578" spans="2:10" x14ac:dyDescent="0.25">
      <c r="B2578" s="2" t="str">
        <f>IF(COUNT($B$16:B2577)&lt;=24*$D$12,IF(DAY(B2577)=1,DATE(YEAR(B2577),MONTH(B2577),15),DATE(YEAR(B2577),MONTH(B2577)+1,1)),"")</f>
        <v/>
      </c>
      <c r="C2578" s="3" t="str">
        <f t="shared" si="280"/>
        <v/>
      </c>
      <c r="D2578" s="4" t="str">
        <f t="shared" si="281"/>
        <v/>
      </c>
      <c r="E2578" s="4" t="str">
        <f t="shared" si="282"/>
        <v/>
      </c>
      <c r="F2578" s="1" t="str">
        <f t="shared" si="283"/>
        <v/>
      </c>
      <c r="H2578" s="4" t="str">
        <f t="shared" si="284"/>
        <v/>
      </c>
      <c r="I2578" s="4" t="str">
        <f t="shared" si="285"/>
        <v/>
      </c>
      <c r="J2578" s="4" t="str">
        <f t="shared" si="286"/>
        <v/>
      </c>
    </row>
    <row r="2579" spans="2:10" x14ac:dyDescent="0.25">
      <c r="B2579" s="2" t="str">
        <f>IF(COUNT($B$16:B2578)&lt;=24*$D$12,IF(DAY(B2578)=1,DATE(YEAR(B2578),MONTH(B2578),15),DATE(YEAR(B2578),MONTH(B2578)+1,1)),"")</f>
        <v/>
      </c>
      <c r="C2579" s="3" t="str">
        <f t="shared" si="280"/>
        <v/>
      </c>
      <c r="D2579" s="4" t="str">
        <f t="shared" si="281"/>
        <v/>
      </c>
      <c r="E2579" s="4" t="str">
        <f t="shared" si="282"/>
        <v/>
      </c>
      <c r="F2579" s="1" t="str">
        <f t="shared" si="283"/>
        <v/>
      </c>
      <c r="H2579" s="4" t="str">
        <f t="shared" si="284"/>
        <v/>
      </c>
      <c r="I2579" s="4" t="str">
        <f t="shared" si="285"/>
        <v/>
      </c>
      <c r="J2579" s="4" t="str">
        <f t="shared" si="286"/>
        <v/>
      </c>
    </row>
    <row r="2580" spans="2:10" x14ac:dyDescent="0.25">
      <c r="B2580" s="2" t="str">
        <f>IF(COUNT($B$16:B2579)&lt;=24*$D$12,IF(DAY(B2579)=1,DATE(YEAR(B2579),MONTH(B2579),15),DATE(YEAR(B2579),MONTH(B2579)+1,1)),"")</f>
        <v/>
      </c>
      <c r="C2580" s="3" t="str">
        <f t="shared" si="280"/>
        <v/>
      </c>
      <c r="D2580" s="4" t="str">
        <f t="shared" si="281"/>
        <v/>
      </c>
      <c r="E2580" s="4" t="str">
        <f t="shared" si="282"/>
        <v/>
      </c>
      <c r="F2580" s="1" t="str">
        <f t="shared" si="283"/>
        <v/>
      </c>
      <c r="H2580" s="4" t="str">
        <f t="shared" si="284"/>
        <v/>
      </c>
      <c r="I2580" s="4" t="str">
        <f t="shared" si="285"/>
        <v/>
      </c>
      <c r="J2580" s="4" t="str">
        <f t="shared" si="286"/>
        <v/>
      </c>
    </row>
    <row r="2581" spans="2:10" x14ac:dyDescent="0.25">
      <c r="B2581" s="2" t="str">
        <f>IF(COUNT($B$16:B2580)&lt;=24*$D$12,IF(DAY(B2580)=1,DATE(YEAR(B2580),MONTH(B2580),15),DATE(YEAR(B2580),MONTH(B2580)+1,1)),"")</f>
        <v/>
      </c>
      <c r="C2581" s="3" t="str">
        <f t="shared" si="280"/>
        <v/>
      </c>
      <c r="D2581" s="4" t="str">
        <f t="shared" si="281"/>
        <v/>
      </c>
      <c r="E2581" s="4" t="str">
        <f t="shared" si="282"/>
        <v/>
      </c>
      <c r="F2581" s="1" t="str">
        <f t="shared" si="283"/>
        <v/>
      </c>
      <c r="H2581" s="4" t="str">
        <f t="shared" si="284"/>
        <v/>
      </c>
      <c r="I2581" s="4" t="str">
        <f t="shared" si="285"/>
        <v/>
      </c>
      <c r="J2581" s="4" t="str">
        <f t="shared" si="286"/>
        <v/>
      </c>
    </row>
    <row r="2582" spans="2:10" x14ac:dyDescent="0.25">
      <c r="B2582" s="2" t="str">
        <f>IF(COUNT($B$16:B2581)&lt;=24*$D$12,IF(DAY(B2581)=1,DATE(YEAR(B2581),MONTH(B2581),15),DATE(YEAR(B2581),MONTH(B2581)+1,1)),"")</f>
        <v/>
      </c>
      <c r="C2582" s="3" t="str">
        <f t="shared" si="280"/>
        <v/>
      </c>
      <c r="D2582" s="4" t="str">
        <f t="shared" si="281"/>
        <v/>
      </c>
      <c r="E2582" s="4" t="str">
        <f t="shared" si="282"/>
        <v/>
      </c>
      <c r="F2582" s="1" t="str">
        <f t="shared" si="283"/>
        <v/>
      </c>
      <c r="H2582" s="4" t="str">
        <f t="shared" si="284"/>
        <v/>
      </c>
      <c r="I2582" s="4" t="str">
        <f t="shared" si="285"/>
        <v/>
      </c>
      <c r="J2582" s="4" t="str">
        <f t="shared" si="286"/>
        <v/>
      </c>
    </row>
    <row r="2583" spans="2:10" x14ac:dyDescent="0.25">
      <c r="B2583" s="2" t="str">
        <f>IF(COUNT($B$16:B2582)&lt;=24*$D$12,IF(DAY(B2582)=1,DATE(YEAR(B2582),MONTH(B2582),15),DATE(YEAR(B2582),MONTH(B2582)+1,1)),"")</f>
        <v/>
      </c>
      <c r="C2583" s="3" t="str">
        <f t="shared" si="280"/>
        <v/>
      </c>
      <c r="D2583" s="4" t="str">
        <f t="shared" si="281"/>
        <v/>
      </c>
      <c r="E2583" s="4" t="str">
        <f t="shared" si="282"/>
        <v/>
      </c>
      <c r="F2583" s="1" t="str">
        <f t="shared" si="283"/>
        <v/>
      </c>
      <c r="H2583" s="4" t="str">
        <f t="shared" si="284"/>
        <v/>
      </c>
      <c r="I2583" s="4" t="str">
        <f t="shared" si="285"/>
        <v/>
      </c>
      <c r="J2583" s="4" t="str">
        <f t="shared" si="286"/>
        <v/>
      </c>
    </row>
    <row r="2584" spans="2:10" x14ac:dyDescent="0.25">
      <c r="B2584" s="2" t="str">
        <f>IF(COUNT($B$16:B2583)&lt;=24*$D$12,IF(DAY(B2583)=1,DATE(YEAR(B2583),MONTH(B2583),15),DATE(YEAR(B2583),MONTH(B2583)+1,1)),"")</f>
        <v/>
      </c>
      <c r="C2584" s="3" t="str">
        <f t="shared" si="280"/>
        <v/>
      </c>
      <c r="D2584" s="4" t="str">
        <f t="shared" si="281"/>
        <v/>
      </c>
      <c r="E2584" s="4" t="str">
        <f t="shared" si="282"/>
        <v/>
      </c>
      <c r="F2584" s="1" t="str">
        <f t="shared" si="283"/>
        <v/>
      </c>
      <c r="H2584" s="4" t="str">
        <f t="shared" si="284"/>
        <v/>
      </c>
      <c r="I2584" s="4" t="str">
        <f t="shared" si="285"/>
        <v/>
      </c>
      <c r="J2584" s="4" t="str">
        <f t="shared" si="286"/>
        <v/>
      </c>
    </row>
    <row r="2585" spans="2:10" x14ac:dyDescent="0.25">
      <c r="B2585" s="2" t="str">
        <f>IF(COUNT($B$16:B2584)&lt;=24*$D$12,IF(DAY(B2584)=1,DATE(YEAR(B2584),MONTH(B2584),15),DATE(YEAR(B2584),MONTH(B2584)+1,1)),"")</f>
        <v/>
      </c>
      <c r="C2585" s="3" t="str">
        <f t="shared" si="280"/>
        <v/>
      </c>
      <c r="D2585" s="4" t="str">
        <f t="shared" si="281"/>
        <v/>
      </c>
      <c r="E2585" s="4" t="str">
        <f t="shared" si="282"/>
        <v/>
      </c>
      <c r="F2585" s="1" t="str">
        <f t="shared" si="283"/>
        <v/>
      </c>
      <c r="H2585" s="4" t="str">
        <f t="shared" si="284"/>
        <v/>
      </c>
      <c r="I2585" s="4" t="str">
        <f t="shared" si="285"/>
        <v/>
      </c>
      <c r="J2585" s="4" t="str">
        <f t="shared" si="286"/>
        <v/>
      </c>
    </row>
    <row r="2586" spans="2:10" x14ac:dyDescent="0.25">
      <c r="B2586" s="2" t="str">
        <f>IF(COUNT($B$16:B2585)&lt;=24*$D$12,IF(DAY(B2585)=1,DATE(YEAR(B2585),MONTH(B2585),15),DATE(YEAR(B2585),MONTH(B2585)+1,1)),"")</f>
        <v/>
      </c>
      <c r="C2586" s="3" t="str">
        <f t="shared" si="280"/>
        <v/>
      </c>
      <c r="D2586" s="4" t="str">
        <f t="shared" si="281"/>
        <v/>
      </c>
      <c r="E2586" s="4" t="str">
        <f t="shared" si="282"/>
        <v/>
      </c>
      <c r="F2586" s="1" t="str">
        <f t="shared" si="283"/>
        <v/>
      </c>
      <c r="H2586" s="4" t="str">
        <f t="shared" si="284"/>
        <v/>
      </c>
      <c r="I2586" s="4" t="str">
        <f t="shared" si="285"/>
        <v/>
      </c>
      <c r="J2586" s="4" t="str">
        <f t="shared" si="286"/>
        <v/>
      </c>
    </row>
    <row r="2587" spans="2:10" x14ac:dyDescent="0.25">
      <c r="B2587" s="2" t="str">
        <f>IF(COUNT($B$16:B2586)&lt;=24*$D$12,IF(DAY(B2586)=1,DATE(YEAR(B2586),MONTH(B2586),15),DATE(YEAR(B2586),MONTH(B2586)+1,1)),"")</f>
        <v/>
      </c>
      <c r="C2587" s="3" t="str">
        <f t="shared" si="280"/>
        <v/>
      </c>
      <c r="D2587" s="4" t="str">
        <f t="shared" si="281"/>
        <v/>
      </c>
      <c r="E2587" s="4" t="str">
        <f t="shared" si="282"/>
        <v/>
      </c>
      <c r="F2587" s="1" t="str">
        <f t="shared" si="283"/>
        <v/>
      </c>
      <c r="H2587" s="4" t="str">
        <f t="shared" si="284"/>
        <v/>
      </c>
      <c r="I2587" s="4" t="str">
        <f t="shared" si="285"/>
        <v/>
      </c>
      <c r="J2587" s="4" t="str">
        <f t="shared" si="286"/>
        <v/>
      </c>
    </row>
    <row r="2588" spans="2:10" x14ac:dyDescent="0.25">
      <c r="B2588" s="2" t="str">
        <f>IF(COUNT($B$16:B2587)&lt;=24*$D$12,IF(DAY(B2587)=1,DATE(YEAR(B2587),MONTH(B2587),15),DATE(YEAR(B2587),MONTH(B2587)+1,1)),"")</f>
        <v/>
      </c>
      <c r="C2588" s="3" t="str">
        <f t="shared" si="280"/>
        <v/>
      </c>
      <c r="D2588" s="4" t="str">
        <f t="shared" si="281"/>
        <v/>
      </c>
      <c r="E2588" s="4" t="str">
        <f t="shared" si="282"/>
        <v/>
      </c>
      <c r="F2588" s="1" t="str">
        <f t="shared" si="283"/>
        <v/>
      </c>
      <c r="H2588" s="4" t="str">
        <f t="shared" si="284"/>
        <v/>
      </c>
      <c r="I2588" s="4" t="str">
        <f t="shared" si="285"/>
        <v/>
      </c>
      <c r="J2588" s="4" t="str">
        <f t="shared" si="286"/>
        <v/>
      </c>
    </row>
    <row r="2589" spans="2:10" x14ac:dyDescent="0.25">
      <c r="B2589" s="2" t="str">
        <f>IF(COUNT($B$16:B2588)&lt;=24*$D$12,IF(DAY(B2588)=1,DATE(YEAR(B2588),MONTH(B2588),15),DATE(YEAR(B2588),MONTH(B2588)+1,1)),"")</f>
        <v/>
      </c>
      <c r="C2589" s="3" t="str">
        <f t="shared" si="280"/>
        <v/>
      </c>
      <c r="D2589" s="4" t="str">
        <f t="shared" si="281"/>
        <v/>
      </c>
      <c r="E2589" s="4" t="str">
        <f t="shared" si="282"/>
        <v/>
      </c>
      <c r="F2589" s="1" t="str">
        <f t="shared" si="283"/>
        <v/>
      </c>
      <c r="H2589" s="4" t="str">
        <f t="shared" si="284"/>
        <v/>
      </c>
      <c r="I2589" s="4" t="str">
        <f t="shared" si="285"/>
        <v/>
      </c>
      <c r="J2589" s="4" t="str">
        <f t="shared" si="286"/>
        <v/>
      </c>
    </row>
    <row r="2590" spans="2:10" x14ac:dyDescent="0.25">
      <c r="B2590" s="2" t="str">
        <f>IF(COUNT($B$16:B2589)&lt;=24*$D$12,IF(DAY(B2589)=1,DATE(YEAR(B2589),MONTH(B2589),15),DATE(YEAR(B2589),MONTH(B2589)+1,1)),"")</f>
        <v/>
      </c>
      <c r="C2590" s="3" t="str">
        <f t="shared" si="280"/>
        <v/>
      </c>
      <c r="D2590" s="4" t="str">
        <f t="shared" si="281"/>
        <v/>
      </c>
      <c r="E2590" s="4" t="str">
        <f t="shared" si="282"/>
        <v/>
      </c>
      <c r="F2590" s="1" t="str">
        <f t="shared" si="283"/>
        <v/>
      </c>
      <c r="H2590" s="4" t="str">
        <f t="shared" si="284"/>
        <v/>
      </c>
      <c r="I2590" s="4" t="str">
        <f t="shared" si="285"/>
        <v/>
      </c>
      <c r="J2590" s="4" t="str">
        <f t="shared" si="286"/>
        <v/>
      </c>
    </row>
    <row r="2591" spans="2:10" x14ac:dyDescent="0.25">
      <c r="B2591" s="2" t="str">
        <f>IF(COUNT($B$16:B2590)&lt;=24*$D$12,IF(DAY(B2590)=1,DATE(YEAR(B2590),MONTH(B2590),15),DATE(YEAR(B2590),MONTH(B2590)+1,1)),"")</f>
        <v/>
      </c>
      <c r="C2591" s="3" t="str">
        <f t="shared" si="280"/>
        <v/>
      </c>
      <c r="D2591" s="4" t="str">
        <f t="shared" si="281"/>
        <v/>
      </c>
      <c r="E2591" s="4" t="str">
        <f t="shared" si="282"/>
        <v/>
      </c>
      <c r="F2591" s="1" t="str">
        <f t="shared" si="283"/>
        <v/>
      </c>
      <c r="H2591" s="4" t="str">
        <f t="shared" si="284"/>
        <v/>
      </c>
      <c r="I2591" s="4" t="str">
        <f t="shared" si="285"/>
        <v/>
      </c>
      <c r="J2591" s="4" t="str">
        <f t="shared" si="286"/>
        <v/>
      </c>
    </row>
    <row r="2592" spans="2:10" x14ac:dyDescent="0.25">
      <c r="B2592" s="2" t="str">
        <f>IF(COUNT($B$16:B2591)&lt;=24*$D$12,IF(DAY(B2591)=1,DATE(YEAR(B2591),MONTH(B2591),15),DATE(YEAR(B2591),MONTH(B2591)+1,1)),"")</f>
        <v/>
      </c>
      <c r="C2592" s="3" t="str">
        <f t="shared" si="280"/>
        <v/>
      </c>
      <c r="D2592" s="4" t="str">
        <f t="shared" si="281"/>
        <v/>
      </c>
      <c r="E2592" s="4" t="str">
        <f t="shared" si="282"/>
        <v/>
      </c>
      <c r="F2592" s="1" t="str">
        <f t="shared" si="283"/>
        <v/>
      </c>
      <c r="H2592" s="4" t="str">
        <f t="shared" si="284"/>
        <v/>
      </c>
      <c r="I2592" s="4" t="str">
        <f t="shared" si="285"/>
        <v/>
      </c>
      <c r="J2592" s="4" t="str">
        <f t="shared" si="286"/>
        <v/>
      </c>
    </row>
    <row r="2593" spans="2:10" x14ac:dyDescent="0.25">
      <c r="B2593" s="2" t="str">
        <f>IF(COUNT($B$16:B2592)&lt;=24*$D$12,IF(DAY(B2592)=1,DATE(YEAR(B2592),MONTH(B2592),15),DATE(YEAR(B2592),MONTH(B2592)+1,1)),"")</f>
        <v/>
      </c>
      <c r="C2593" s="3" t="str">
        <f t="shared" si="280"/>
        <v/>
      </c>
      <c r="D2593" s="4" t="str">
        <f t="shared" si="281"/>
        <v/>
      </c>
      <c r="E2593" s="4" t="str">
        <f t="shared" si="282"/>
        <v/>
      </c>
      <c r="F2593" s="1" t="str">
        <f t="shared" si="283"/>
        <v/>
      </c>
      <c r="H2593" s="4" t="str">
        <f t="shared" si="284"/>
        <v/>
      </c>
      <c r="I2593" s="4" t="str">
        <f t="shared" si="285"/>
        <v/>
      </c>
      <c r="J2593" s="4" t="str">
        <f t="shared" si="286"/>
        <v/>
      </c>
    </row>
    <row r="2594" spans="2:10" x14ac:dyDescent="0.25">
      <c r="B2594" s="2" t="str">
        <f>IF(COUNT($B$16:B2593)&lt;=24*$D$12,IF(DAY(B2593)=1,DATE(YEAR(B2593),MONTH(B2593),15),DATE(YEAR(B2593),MONTH(B2593)+1,1)),"")</f>
        <v/>
      </c>
      <c r="C2594" s="3" t="str">
        <f t="shared" si="280"/>
        <v/>
      </c>
      <c r="D2594" s="4" t="str">
        <f t="shared" si="281"/>
        <v/>
      </c>
      <c r="E2594" s="4" t="str">
        <f t="shared" si="282"/>
        <v/>
      </c>
      <c r="F2594" s="1" t="str">
        <f t="shared" si="283"/>
        <v/>
      </c>
      <c r="H2594" s="4" t="str">
        <f t="shared" si="284"/>
        <v/>
      </c>
      <c r="I2594" s="4" t="str">
        <f t="shared" si="285"/>
        <v/>
      </c>
      <c r="J2594" s="4" t="str">
        <f t="shared" si="286"/>
        <v/>
      </c>
    </row>
    <row r="2595" spans="2:10" x14ac:dyDescent="0.25">
      <c r="B2595" s="2" t="str">
        <f>IF(COUNT($B$16:B2594)&lt;=24*$D$12,IF(DAY(B2594)=1,DATE(YEAR(B2594),MONTH(B2594),15),DATE(YEAR(B2594),MONTH(B2594)+1,1)),"")</f>
        <v/>
      </c>
      <c r="C2595" s="3" t="str">
        <f t="shared" si="280"/>
        <v/>
      </c>
      <c r="D2595" s="4" t="str">
        <f t="shared" si="281"/>
        <v/>
      </c>
      <c r="E2595" s="4" t="str">
        <f t="shared" si="282"/>
        <v/>
      </c>
      <c r="F2595" s="1" t="str">
        <f t="shared" si="283"/>
        <v/>
      </c>
      <c r="H2595" s="4" t="str">
        <f t="shared" si="284"/>
        <v/>
      </c>
      <c r="I2595" s="4" t="str">
        <f t="shared" si="285"/>
        <v/>
      </c>
      <c r="J2595" s="4" t="str">
        <f t="shared" si="286"/>
        <v/>
      </c>
    </row>
    <row r="2596" spans="2:10" x14ac:dyDescent="0.25">
      <c r="B2596" s="2" t="str">
        <f>IF(COUNT($B$16:B2595)&lt;=24*$D$12,IF(DAY(B2595)=1,DATE(YEAR(B2595),MONTH(B2595),15),DATE(YEAR(B2595),MONTH(B2595)+1,1)),"")</f>
        <v/>
      </c>
      <c r="C2596" s="3" t="str">
        <f t="shared" si="280"/>
        <v/>
      </c>
      <c r="D2596" s="4" t="str">
        <f t="shared" si="281"/>
        <v/>
      </c>
      <c r="E2596" s="4" t="str">
        <f t="shared" si="282"/>
        <v/>
      </c>
      <c r="F2596" s="1" t="str">
        <f t="shared" si="283"/>
        <v/>
      </c>
      <c r="H2596" s="4" t="str">
        <f t="shared" si="284"/>
        <v/>
      </c>
      <c r="I2596" s="4" t="str">
        <f t="shared" si="285"/>
        <v/>
      </c>
      <c r="J2596" s="4" t="str">
        <f t="shared" si="286"/>
        <v/>
      </c>
    </row>
    <row r="2597" spans="2:10" x14ac:dyDescent="0.25">
      <c r="B2597" s="2" t="str">
        <f>IF(COUNT($B$16:B2596)&lt;=24*$D$12,IF(DAY(B2596)=1,DATE(YEAR(B2596),MONTH(B2596),15),DATE(YEAR(B2596),MONTH(B2596)+1,1)),"")</f>
        <v/>
      </c>
      <c r="C2597" s="3" t="str">
        <f t="shared" si="280"/>
        <v/>
      </c>
      <c r="D2597" s="4" t="str">
        <f t="shared" si="281"/>
        <v/>
      </c>
      <c r="E2597" s="4" t="str">
        <f t="shared" si="282"/>
        <v/>
      </c>
      <c r="F2597" s="1" t="str">
        <f t="shared" si="283"/>
        <v/>
      </c>
      <c r="H2597" s="4" t="str">
        <f t="shared" si="284"/>
        <v/>
      </c>
      <c r="I2597" s="4" t="str">
        <f t="shared" si="285"/>
        <v/>
      </c>
      <c r="J2597" s="4" t="str">
        <f t="shared" si="286"/>
        <v/>
      </c>
    </row>
    <row r="2598" spans="2:10" x14ac:dyDescent="0.25">
      <c r="B2598" s="2" t="str">
        <f>IF(COUNT($B$16:B2597)&lt;=24*$D$12,IF(DAY(B2597)=1,DATE(YEAR(B2597),MONTH(B2597),15),DATE(YEAR(B2597),MONTH(B2597)+1,1)),"")</f>
        <v/>
      </c>
      <c r="C2598" s="3" t="str">
        <f t="shared" si="280"/>
        <v/>
      </c>
      <c r="D2598" s="4" t="str">
        <f t="shared" si="281"/>
        <v/>
      </c>
      <c r="E2598" s="4" t="str">
        <f t="shared" si="282"/>
        <v/>
      </c>
      <c r="F2598" s="1" t="str">
        <f t="shared" si="283"/>
        <v/>
      </c>
      <c r="H2598" s="4" t="str">
        <f t="shared" si="284"/>
        <v/>
      </c>
      <c r="I2598" s="4" t="str">
        <f t="shared" si="285"/>
        <v/>
      </c>
      <c r="J2598" s="4" t="str">
        <f t="shared" si="286"/>
        <v/>
      </c>
    </row>
    <row r="2599" spans="2:10" x14ac:dyDescent="0.25">
      <c r="B2599" s="2" t="str">
        <f>IF(COUNT($B$16:B2598)&lt;=24*$D$12,IF(DAY(B2598)=1,DATE(YEAR(B2598),MONTH(B2598),15),DATE(YEAR(B2598),MONTH(B2598)+1,1)),"")</f>
        <v/>
      </c>
      <c r="C2599" s="3" t="str">
        <f t="shared" si="280"/>
        <v/>
      </c>
      <c r="D2599" s="4" t="str">
        <f t="shared" si="281"/>
        <v/>
      </c>
      <c r="E2599" s="4" t="str">
        <f t="shared" si="282"/>
        <v/>
      </c>
      <c r="F2599" s="1" t="str">
        <f t="shared" si="283"/>
        <v/>
      </c>
      <c r="H2599" s="4" t="str">
        <f t="shared" si="284"/>
        <v/>
      </c>
      <c r="I2599" s="4" t="str">
        <f t="shared" si="285"/>
        <v/>
      </c>
      <c r="J2599" s="4" t="str">
        <f t="shared" si="286"/>
        <v/>
      </c>
    </row>
    <row r="2600" spans="2:10" x14ac:dyDescent="0.25">
      <c r="B2600" s="2" t="str">
        <f>IF(COUNT($B$16:B2599)&lt;=24*$D$12,IF(DAY(B2599)=1,DATE(YEAR(B2599),MONTH(B2599),15),DATE(YEAR(B2599),MONTH(B2599)+1,1)),"")</f>
        <v/>
      </c>
      <c r="C2600" s="3" t="str">
        <f t="shared" si="280"/>
        <v/>
      </c>
      <c r="D2600" s="4" t="str">
        <f t="shared" si="281"/>
        <v/>
      </c>
      <c r="E2600" s="4" t="str">
        <f t="shared" si="282"/>
        <v/>
      </c>
      <c r="F2600" s="1" t="str">
        <f t="shared" si="283"/>
        <v/>
      </c>
      <c r="H2600" s="4" t="str">
        <f t="shared" si="284"/>
        <v/>
      </c>
      <c r="I2600" s="4" t="str">
        <f t="shared" si="285"/>
        <v/>
      </c>
      <c r="J2600" s="4" t="str">
        <f t="shared" si="286"/>
        <v/>
      </c>
    </row>
    <row r="2601" spans="2:10" x14ac:dyDescent="0.25">
      <c r="B2601" s="2" t="str">
        <f>IF(COUNT($B$16:B2600)&lt;=24*$D$12,IF(DAY(B2600)=1,DATE(YEAR(B2600),MONTH(B2600),15),DATE(YEAR(B2600),MONTH(B2600)+1,1)),"")</f>
        <v/>
      </c>
      <c r="C2601" s="3" t="str">
        <f t="shared" si="280"/>
        <v/>
      </c>
      <c r="D2601" s="4" t="str">
        <f t="shared" si="281"/>
        <v/>
      </c>
      <c r="E2601" s="4" t="str">
        <f t="shared" si="282"/>
        <v/>
      </c>
      <c r="F2601" s="1" t="str">
        <f t="shared" si="283"/>
        <v/>
      </c>
      <c r="H2601" s="4" t="str">
        <f t="shared" si="284"/>
        <v/>
      </c>
      <c r="I2601" s="4" t="str">
        <f t="shared" si="285"/>
        <v/>
      </c>
      <c r="J2601" s="4" t="str">
        <f t="shared" si="286"/>
        <v/>
      </c>
    </row>
    <row r="2602" spans="2:10" x14ac:dyDescent="0.25">
      <c r="B2602" s="2" t="str">
        <f>IF(COUNT($B$16:B2601)&lt;=24*$D$12,IF(DAY(B2601)=1,DATE(YEAR(B2601),MONTH(B2601),15),DATE(YEAR(B2601),MONTH(B2601)+1,1)),"")</f>
        <v/>
      </c>
      <c r="C2602" s="3" t="str">
        <f t="shared" si="280"/>
        <v/>
      </c>
      <c r="D2602" s="4" t="str">
        <f t="shared" si="281"/>
        <v/>
      </c>
      <c r="E2602" s="4" t="str">
        <f t="shared" si="282"/>
        <v/>
      </c>
      <c r="F2602" s="1" t="str">
        <f t="shared" si="283"/>
        <v/>
      </c>
      <c r="H2602" s="4" t="str">
        <f t="shared" si="284"/>
        <v/>
      </c>
      <c r="I2602" s="4" t="str">
        <f t="shared" si="285"/>
        <v/>
      </c>
      <c r="J2602" s="4" t="str">
        <f t="shared" si="286"/>
        <v/>
      </c>
    </row>
    <row r="2603" spans="2:10" x14ac:dyDescent="0.25">
      <c r="B2603" s="2" t="str">
        <f>IF(COUNT($B$16:B2602)&lt;=24*$D$12,IF(DAY(B2602)=1,DATE(YEAR(B2602),MONTH(B2602),15),DATE(YEAR(B2602),MONTH(B2602)+1,1)),"")</f>
        <v/>
      </c>
      <c r="C2603" s="3" t="str">
        <f t="shared" si="280"/>
        <v/>
      </c>
      <c r="D2603" s="4" t="str">
        <f t="shared" si="281"/>
        <v/>
      </c>
      <c r="E2603" s="4" t="str">
        <f t="shared" si="282"/>
        <v/>
      </c>
      <c r="F2603" s="1" t="str">
        <f t="shared" si="283"/>
        <v/>
      </c>
      <c r="H2603" s="4" t="str">
        <f t="shared" si="284"/>
        <v/>
      </c>
      <c r="I2603" s="4" t="str">
        <f t="shared" si="285"/>
        <v/>
      </c>
      <c r="J2603" s="4" t="str">
        <f t="shared" si="286"/>
        <v/>
      </c>
    </row>
    <row r="2604" spans="2:10" x14ac:dyDescent="0.25">
      <c r="B2604" s="2" t="str">
        <f>IF(COUNT($B$16:B2603)&lt;=24*$D$12,IF(DAY(B2603)=1,DATE(YEAR(B2603),MONTH(B2603),15),DATE(YEAR(B2603),MONTH(B2603)+1,1)),"")</f>
        <v/>
      </c>
      <c r="C2604" s="3" t="str">
        <f t="shared" si="280"/>
        <v/>
      </c>
      <c r="D2604" s="4" t="str">
        <f t="shared" si="281"/>
        <v/>
      </c>
      <c r="E2604" s="4" t="str">
        <f t="shared" si="282"/>
        <v/>
      </c>
      <c r="F2604" s="1" t="str">
        <f t="shared" si="283"/>
        <v/>
      </c>
      <c r="H2604" s="4" t="str">
        <f t="shared" si="284"/>
        <v/>
      </c>
      <c r="I2604" s="4" t="str">
        <f t="shared" si="285"/>
        <v/>
      </c>
      <c r="J2604" s="4" t="str">
        <f t="shared" si="286"/>
        <v/>
      </c>
    </row>
    <row r="2605" spans="2:10" x14ac:dyDescent="0.25">
      <c r="B2605" s="2" t="str">
        <f>IF(COUNT($B$16:B2604)&lt;=24*$D$12,IF(DAY(B2604)=1,DATE(YEAR(B2604),MONTH(B2604),15),DATE(YEAR(B2604),MONTH(B2604)+1,1)),"")</f>
        <v/>
      </c>
      <c r="C2605" s="3" t="str">
        <f t="shared" si="280"/>
        <v/>
      </c>
      <c r="D2605" s="4" t="str">
        <f t="shared" si="281"/>
        <v/>
      </c>
      <c r="E2605" s="4" t="str">
        <f t="shared" si="282"/>
        <v/>
      </c>
      <c r="F2605" s="1" t="str">
        <f t="shared" si="283"/>
        <v/>
      </c>
      <c r="H2605" s="4" t="str">
        <f t="shared" si="284"/>
        <v/>
      </c>
      <c r="I2605" s="4" t="str">
        <f t="shared" si="285"/>
        <v/>
      </c>
      <c r="J2605" s="4" t="str">
        <f t="shared" si="286"/>
        <v/>
      </c>
    </row>
    <row r="2606" spans="2:10" x14ac:dyDescent="0.25">
      <c r="B2606" s="2" t="str">
        <f>IF(COUNT($B$16:B2605)&lt;=24*$D$12,IF(DAY(B2605)=1,DATE(YEAR(B2605),MONTH(B2605),15),DATE(YEAR(B2605),MONTH(B2605)+1,1)),"")</f>
        <v/>
      </c>
      <c r="C2606" s="3" t="str">
        <f t="shared" si="280"/>
        <v/>
      </c>
      <c r="D2606" s="4" t="str">
        <f t="shared" si="281"/>
        <v/>
      </c>
      <c r="E2606" s="4" t="str">
        <f t="shared" si="282"/>
        <v/>
      </c>
      <c r="F2606" s="1" t="str">
        <f t="shared" si="283"/>
        <v/>
      </c>
      <c r="H2606" s="4" t="str">
        <f t="shared" si="284"/>
        <v/>
      </c>
      <c r="I2606" s="4" t="str">
        <f t="shared" si="285"/>
        <v/>
      </c>
      <c r="J2606" s="4" t="str">
        <f t="shared" si="286"/>
        <v/>
      </c>
    </row>
    <row r="2607" spans="2:10" x14ac:dyDescent="0.25">
      <c r="B2607" s="2" t="str">
        <f>IF(COUNT($B$16:B2606)&lt;=24*$D$12,IF(DAY(B2606)=1,DATE(YEAR(B2606),MONTH(B2606),15),DATE(YEAR(B2606),MONTH(B2606)+1,1)),"")</f>
        <v/>
      </c>
      <c r="C2607" s="3" t="str">
        <f t="shared" si="280"/>
        <v/>
      </c>
      <c r="D2607" s="4" t="str">
        <f t="shared" si="281"/>
        <v/>
      </c>
      <c r="E2607" s="4" t="str">
        <f t="shared" si="282"/>
        <v/>
      </c>
      <c r="F2607" s="1" t="str">
        <f t="shared" si="283"/>
        <v/>
      </c>
      <c r="H2607" s="4" t="str">
        <f t="shared" si="284"/>
        <v/>
      </c>
      <c r="I2607" s="4" t="str">
        <f t="shared" si="285"/>
        <v/>
      </c>
      <c r="J2607" s="4" t="str">
        <f t="shared" si="286"/>
        <v/>
      </c>
    </row>
    <row r="2608" spans="2:10" x14ac:dyDescent="0.25">
      <c r="B2608" s="2" t="str">
        <f>IF(COUNT($B$16:B2607)&lt;=24*$D$12,IF(DAY(B2607)=1,DATE(YEAR(B2607),MONTH(B2607),15),DATE(YEAR(B2607),MONTH(B2607)+1,1)),"")</f>
        <v/>
      </c>
      <c r="C2608" s="3" t="str">
        <f t="shared" si="280"/>
        <v/>
      </c>
      <c r="D2608" s="4" t="str">
        <f t="shared" si="281"/>
        <v/>
      </c>
      <c r="E2608" s="4" t="str">
        <f t="shared" si="282"/>
        <v/>
      </c>
      <c r="F2608" s="1" t="str">
        <f t="shared" si="283"/>
        <v/>
      </c>
      <c r="H2608" s="4" t="str">
        <f t="shared" si="284"/>
        <v/>
      </c>
      <c r="I2608" s="4" t="str">
        <f t="shared" si="285"/>
        <v/>
      </c>
      <c r="J2608" s="4" t="str">
        <f t="shared" si="286"/>
        <v/>
      </c>
    </row>
    <row r="2609" spans="2:10" x14ac:dyDescent="0.25">
      <c r="B2609" s="2" t="str">
        <f>IF(COUNT($B$16:B2608)&lt;=24*$D$12,IF(DAY(B2608)=1,DATE(YEAR(B2608),MONTH(B2608),15),DATE(YEAR(B2608),MONTH(B2608)+1,1)),"")</f>
        <v/>
      </c>
      <c r="C2609" s="3" t="str">
        <f t="shared" si="280"/>
        <v/>
      </c>
      <c r="D2609" s="4" t="str">
        <f t="shared" si="281"/>
        <v/>
      </c>
      <c r="E2609" s="4" t="str">
        <f t="shared" si="282"/>
        <v/>
      </c>
      <c r="F2609" s="1" t="str">
        <f t="shared" si="283"/>
        <v/>
      </c>
      <c r="H2609" s="4" t="str">
        <f t="shared" si="284"/>
        <v/>
      </c>
      <c r="I2609" s="4" t="str">
        <f t="shared" si="285"/>
        <v/>
      </c>
      <c r="J2609" s="4" t="str">
        <f t="shared" si="286"/>
        <v/>
      </c>
    </row>
    <row r="2610" spans="2:10" x14ac:dyDescent="0.25">
      <c r="B2610" s="2" t="str">
        <f>IF(COUNT($B$16:B2609)&lt;=24*$D$12,IF(DAY(B2609)=1,DATE(YEAR(B2609),MONTH(B2609),15),DATE(YEAR(B2609),MONTH(B2609)+1,1)),"")</f>
        <v/>
      </c>
      <c r="C2610" s="3" t="str">
        <f t="shared" si="280"/>
        <v/>
      </c>
      <c r="D2610" s="4" t="str">
        <f t="shared" si="281"/>
        <v/>
      </c>
      <c r="E2610" s="4" t="str">
        <f t="shared" si="282"/>
        <v/>
      </c>
      <c r="F2610" s="1" t="str">
        <f t="shared" si="283"/>
        <v/>
      </c>
      <c r="H2610" s="4" t="str">
        <f t="shared" si="284"/>
        <v/>
      </c>
      <c r="I2610" s="4" t="str">
        <f t="shared" si="285"/>
        <v/>
      </c>
      <c r="J2610" s="4" t="str">
        <f t="shared" si="286"/>
        <v/>
      </c>
    </row>
    <row r="2611" spans="2:10" x14ac:dyDescent="0.25">
      <c r="B2611" s="2" t="str">
        <f>IF(COUNT($B$16:B2610)&lt;=24*$D$12,IF(DAY(B2610)=1,DATE(YEAR(B2610),MONTH(B2610),15),DATE(YEAR(B2610),MONTH(B2610)+1,1)),"")</f>
        <v/>
      </c>
      <c r="C2611" s="3" t="str">
        <f t="shared" si="280"/>
        <v/>
      </c>
      <c r="D2611" s="4" t="str">
        <f t="shared" si="281"/>
        <v/>
      </c>
      <c r="E2611" s="4" t="str">
        <f t="shared" si="282"/>
        <v/>
      </c>
      <c r="F2611" s="1" t="str">
        <f t="shared" si="283"/>
        <v/>
      </c>
      <c r="H2611" s="4" t="str">
        <f t="shared" si="284"/>
        <v/>
      </c>
      <c r="I2611" s="4" t="str">
        <f t="shared" si="285"/>
        <v/>
      </c>
      <c r="J2611" s="4" t="str">
        <f t="shared" si="286"/>
        <v/>
      </c>
    </row>
    <row r="2612" spans="2:10" x14ac:dyDescent="0.25">
      <c r="B2612" s="2" t="str">
        <f>IF(COUNT($B$16:B2611)&lt;=24*$D$12,IF(DAY(B2611)=1,DATE(YEAR(B2611),MONTH(B2611),15),DATE(YEAR(B2611),MONTH(B2611)+1,1)),"")</f>
        <v/>
      </c>
      <c r="C2612" s="3" t="str">
        <f t="shared" si="280"/>
        <v/>
      </c>
      <c r="D2612" s="4" t="str">
        <f t="shared" si="281"/>
        <v/>
      </c>
      <c r="E2612" s="4" t="str">
        <f t="shared" si="282"/>
        <v/>
      </c>
      <c r="F2612" s="1" t="str">
        <f t="shared" si="283"/>
        <v/>
      </c>
      <c r="H2612" s="4" t="str">
        <f t="shared" si="284"/>
        <v/>
      </c>
      <c r="I2612" s="4" t="str">
        <f t="shared" si="285"/>
        <v/>
      </c>
      <c r="J2612" s="4" t="str">
        <f t="shared" si="286"/>
        <v/>
      </c>
    </row>
    <row r="2613" spans="2:10" x14ac:dyDescent="0.25">
      <c r="B2613" s="2" t="str">
        <f>IF(COUNT($B$16:B2612)&lt;=24*$D$12,IF(DAY(B2612)=1,DATE(YEAR(B2612),MONTH(B2612),15),DATE(YEAR(B2612),MONTH(B2612)+1,1)),"")</f>
        <v/>
      </c>
      <c r="C2613" s="3" t="str">
        <f t="shared" si="280"/>
        <v/>
      </c>
      <c r="D2613" s="4" t="str">
        <f t="shared" si="281"/>
        <v/>
      </c>
      <c r="E2613" s="4" t="str">
        <f t="shared" si="282"/>
        <v/>
      </c>
      <c r="F2613" s="1" t="str">
        <f t="shared" si="283"/>
        <v/>
      </c>
      <c r="H2613" s="4" t="str">
        <f t="shared" si="284"/>
        <v/>
      </c>
      <c r="I2613" s="4" t="str">
        <f t="shared" si="285"/>
        <v/>
      </c>
      <c r="J2613" s="4" t="str">
        <f t="shared" si="286"/>
        <v/>
      </c>
    </row>
    <row r="2614" spans="2:10" x14ac:dyDescent="0.25">
      <c r="B2614" s="2" t="str">
        <f>IF(COUNT($B$16:B2613)&lt;=24*$D$12,IF(DAY(B2613)=1,DATE(YEAR(B2613),MONTH(B2613),15),DATE(YEAR(B2613),MONTH(B2613)+1,1)),"")</f>
        <v/>
      </c>
      <c r="C2614" s="3" t="str">
        <f t="shared" si="280"/>
        <v/>
      </c>
      <c r="D2614" s="4" t="str">
        <f t="shared" si="281"/>
        <v/>
      </c>
      <c r="E2614" s="4" t="str">
        <f t="shared" si="282"/>
        <v/>
      </c>
      <c r="F2614" s="1" t="str">
        <f t="shared" si="283"/>
        <v/>
      </c>
      <c r="H2614" s="4" t="str">
        <f t="shared" si="284"/>
        <v/>
      </c>
      <c r="I2614" s="4" t="str">
        <f t="shared" si="285"/>
        <v/>
      </c>
      <c r="J2614" s="4" t="str">
        <f t="shared" si="286"/>
        <v/>
      </c>
    </row>
    <row r="2615" spans="2:10" x14ac:dyDescent="0.25">
      <c r="B2615" s="2" t="str">
        <f>IF(COUNT($B$16:B2614)&lt;=24*$D$12,IF(DAY(B2614)=1,DATE(YEAR(B2614),MONTH(B2614),15),DATE(YEAR(B2614),MONTH(B2614)+1,1)),"")</f>
        <v/>
      </c>
      <c r="C2615" s="3" t="str">
        <f t="shared" si="280"/>
        <v/>
      </c>
      <c r="D2615" s="4" t="str">
        <f t="shared" si="281"/>
        <v/>
      </c>
      <c r="E2615" s="4" t="str">
        <f t="shared" si="282"/>
        <v/>
      </c>
      <c r="F2615" s="1" t="str">
        <f t="shared" si="283"/>
        <v/>
      </c>
      <c r="H2615" s="4" t="str">
        <f t="shared" si="284"/>
        <v/>
      </c>
      <c r="I2615" s="4" t="str">
        <f t="shared" si="285"/>
        <v/>
      </c>
      <c r="J2615" s="4" t="str">
        <f t="shared" si="286"/>
        <v/>
      </c>
    </row>
    <row r="2616" spans="2:10" x14ac:dyDescent="0.25">
      <c r="B2616" s="2" t="str">
        <f>IF(COUNT($B$16:B2615)&lt;=24*$D$12,IF(DAY(B2615)=1,DATE(YEAR(B2615),MONTH(B2615),15),DATE(YEAR(B2615),MONTH(B2615)+1,1)),"")</f>
        <v/>
      </c>
      <c r="C2616" s="3" t="str">
        <f t="shared" si="280"/>
        <v/>
      </c>
      <c r="D2616" s="4" t="str">
        <f t="shared" si="281"/>
        <v/>
      </c>
      <c r="E2616" s="4" t="str">
        <f t="shared" si="282"/>
        <v/>
      </c>
      <c r="F2616" s="1" t="str">
        <f t="shared" si="283"/>
        <v/>
      </c>
      <c r="H2616" s="4" t="str">
        <f t="shared" si="284"/>
        <v/>
      </c>
      <c r="I2616" s="4" t="str">
        <f t="shared" si="285"/>
        <v/>
      </c>
      <c r="J2616" s="4" t="str">
        <f t="shared" si="286"/>
        <v/>
      </c>
    </row>
    <row r="2617" spans="2:10" x14ac:dyDescent="0.25">
      <c r="B2617" s="2" t="str">
        <f>IF(COUNT($B$16:B2616)&lt;=24*$D$12,IF(DAY(B2616)=1,DATE(YEAR(B2616),MONTH(B2616),15),DATE(YEAR(B2616),MONTH(B2616)+1,1)),"")</f>
        <v/>
      </c>
      <c r="C2617" s="3" t="str">
        <f t="shared" si="280"/>
        <v/>
      </c>
      <c r="D2617" s="4" t="str">
        <f t="shared" si="281"/>
        <v/>
      </c>
      <c r="E2617" s="4" t="str">
        <f t="shared" si="282"/>
        <v/>
      </c>
      <c r="F2617" s="1" t="str">
        <f t="shared" si="283"/>
        <v/>
      </c>
      <c r="H2617" s="4" t="str">
        <f t="shared" si="284"/>
        <v/>
      </c>
      <c r="I2617" s="4" t="str">
        <f t="shared" si="285"/>
        <v/>
      </c>
      <c r="J2617" s="4" t="str">
        <f t="shared" si="286"/>
        <v/>
      </c>
    </row>
    <row r="2618" spans="2:10" x14ac:dyDescent="0.25">
      <c r="B2618" s="2" t="str">
        <f>IF(COUNT($B$16:B2617)&lt;=24*$D$12,IF(DAY(B2617)=1,DATE(YEAR(B2617),MONTH(B2617),15),DATE(YEAR(B2617),MONTH(B2617)+1,1)),"")</f>
        <v/>
      </c>
      <c r="C2618" s="3" t="str">
        <f t="shared" si="280"/>
        <v/>
      </c>
      <c r="D2618" s="4" t="str">
        <f t="shared" si="281"/>
        <v/>
      </c>
      <c r="E2618" s="4" t="str">
        <f t="shared" si="282"/>
        <v/>
      </c>
      <c r="F2618" s="1" t="str">
        <f t="shared" si="283"/>
        <v/>
      </c>
      <c r="H2618" s="4" t="str">
        <f t="shared" si="284"/>
        <v/>
      </c>
      <c r="I2618" s="4" t="str">
        <f t="shared" si="285"/>
        <v/>
      </c>
      <c r="J2618" s="4" t="str">
        <f t="shared" si="286"/>
        <v/>
      </c>
    </row>
    <row r="2619" spans="2:10" x14ac:dyDescent="0.25">
      <c r="B2619" s="2" t="str">
        <f>IF(COUNT($B$16:B2618)&lt;=24*$D$12,IF(DAY(B2618)=1,DATE(YEAR(B2618),MONTH(B2618),15),DATE(YEAR(B2618),MONTH(B2618)+1,1)),"")</f>
        <v/>
      </c>
      <c r="C2619" s="3" t="str">
        <f t="shared" si="280"/>
        <v/>
      </c>
      <c r="D2619" s="4" t="str">
        <f t="shared" si="281"/>
        <v/>
      </c>
      <c r="E2619" s="4" t="str">
        <f t="shared" si="282"/>
        <v/>
      </c>
      <c r="F2619" s="1" t="str">
        <f t="shared" si="283"/>
        <v/>
      </c>
      <c r="H2619" s="4" t="str">
        <f t="shared" si="284"/>
        <v/>
      </c>
      <c r="I2619" s="4" t="str">
        <f t="shared" si="285"/>
        <v/>
      </c>
      <c r="J2619" s="4" t="str">
        <f t="shared" si="286"/>
        <v/>
      </c>
    </row>
    <row r="2620" spans="2:10" x14ac:dyDescent="0.25">
      <c r="B2620" s="2" t="str">
        <f>IF(COUNT($B$16:B2619)&lt;=24*$D$12,IF(DAY(B2619)=1,DATE(YEAR(B2619),MONTH(B2619),15),DATE(YEAR(B2619),MONTH(B2619)+1,1)),"")</f>
        <v/>
      </c>
      <c r="C2620" s="3" t="str">
        <f t="shared" si="280"/>
        <v/>
      </c>
      <c r="D2620" s="4" t="str">
        <f t="shared" si="281"/>
        <v/>
      </c>
      <c r="E2620" s="4" t="str">
        <f t="shared" si="282"/>
        <v/>
      </c>
      <c r="F2620" s="1" t="str">
        <f t="shared" si="283"/>
        <v/>
      </c>
      <c r="H2620" s="4" t="str">
        <f t="shared" si="284"/>
        <v/>
      </c>
      <c r="I2620" s="4" t="str">
        <f t="shared" si="285"/>
        <v/>
      </c>
      <c r="J2620" s="4" t="str">
        <f t="shared" si="286"/>
        <v/>
      </c>
    </row>
    <row r="2621" spans="2:10" x14ac:dyDescent="0.25">
      <c r="B2621" s="2" t="str">
        <f>IF(COUNT($B$16:B2620)&lt;=24*$D$12,IF(DAY(B2620)=1,DATE(YEAR(B2620),MONTH(B2620),15),DATE(YEAR(B2620),MONTH(B2620)+1,1)),"")</f>
        <v/>
      </c>
      <c r="C2621" s="3" t="str">
        <f t="shared" si="280"/>
        <v/>
      </c>
      <c r="D2621" s="4" t="str">
        <f t="shared" si="281"/>
        <v/>
      </c>
      <c r="E2621" s="4" t="str">
        <f t="shared" si="282"/>
        <v/>
      </c>
      <c r="F2621" s="1" t="str">
        <f t="shared" si="283"/>
        <v/>
      </c>
      <c r="H2621" s="4" t="str">
        <f t="shared" si="284"/>
        <v/>
      </c>
      <c r="I2621" s="4" t="str">
        <f t="shared" si="285"/>
        <v/>
      </c>
      <c r="J2621" s="4" t="str">
        <f t="shared" si="286"/>
        <v/>
      </c>
    </row>
    <row r="2622" spans="2:10" x14ac:dyDescent="0.25">
      <c r="B2622" s="2" t="str">
        <f>IF(COUNT($B$16:B2621)&lt;=24*$D$12,IF(DAY(B2621)=1,DATE(YEAR(B2621),MONTH(B2621),15),DATE(YEAR(B2621),MONTH(B2621)+1,1)),"")</f>
        <v/>
      </c>
      <c r="C2622" s="3" t="str">
        <f t="shared" si="280"/>
        <v/>
      </c>
      <c r="D2622" s="4" t="str">
        <f t="shared" si="281"/>
        <v/>
      </c>
      <c r="E2622" s="4" t="str">
        <f t="shared" si="282"/>
        <v/>
      </c>
      <c r="F2622" s="1" t="str">
        <f t="shared" si="283"/>
        <v/>
      </c>
      <c r="H2622" s="4" t="str">
        <f t="shared" si="284"/>
        <v/>
      </c>
      <c r="I2622" s="4" t="str">
        <f t="shared" si="285"/>
        <v/>
      </c>
      <c r="J2622" s="4" t="str">
        <f t="shared" si="286"/>
        <v/>
      </c>
    </row>
    <row r="2623" spans="2:10" x14ac:dyDescent="0.25">
      <c r="B2623" s="2" t="str">
        <f>IF(COUNT($B$16:B2622)&lt;=24*$D$12,IF(DAY(B2622)=1,DATE(YEAR(B2622),MONTH(B2622),15),DATE(YEAR(B2622),MONTH(B2622)+1,1)),"")</f>
        <v/>
      </c>
      <c r="C2623" s="3" t="str">
        <f t="shared" si="280"/>
        <v/>
      </c>
      <c r="D2623" s="4" t="str">
        <f t="shared" si="281"/>
        <v/>
      </c>
      <c r="E2623" s="4" t="str">
        <f t="shared" si="282"/>
        <v/>
      </c>
      <c r="F2623" s="1" t="str">
        <f t="shared" si="283"/>
        <v/>
      </c>
      <c r="H2623" s="4" t="str">
        <f t="shared" si="284"/>
        <v/>
      </c>
      <c r="I2623" s="4" t="str">
        <f t="shared" si="285"/>
        <v/>
      </c>
      <c r="J2623" s="4" t="str">
        <f t="shared" si="286"/>
        <v/>
      </c>
    </row>
    <row r="2624" spans="2:10" x14ac:dyDescent="0.25">
      <c r="B2624" s="2" t="str">
        <f>IF(COUNT($B$16:B2623)&lt;=24*$D$12,IF(DAY(B2623)=1,DATE(YEAR(B2623),MONTH(B2623),15),DATE(YEAR(B2623),MONTH(B2623)+1,1)),"")</f>
        <v/>
      </c>
      <c r="C2624" s="3" t="str">
        <f t="shared" si="280"/>
        <v/>
      </c>
      <c r="D2624" s="4" t="str">
        <f t="shared" si="281"/>
        <v/>
      </c>
      <c r="E2624" s="4" t="str">
        <f t="shared" si="282"/>
        <v/>
      </c>
      <c r="F2624" s="1" t="str">
        <f t="shared" si="283"/>
        <v/>
      </c>
      <c r="H2624" s="4" t="str">
        <f t="shared" si="284"/>
        <v/>
      </c>
      <c r="I2624" s="4" t="str">
        <f t="shared" si="285"/>
        <v/>
      </c>
      <c r="J2624" s="4" t="str">
        <f t="shared" si="286"/>
        <v/>
      </c>
    </row>
    <row r="2625" spans="2:10" x14ac:dyDescent="0.25">
      <c r="B2625" s="2" t="str">
        <f>IF(COUNT($B$16:B2624)&lt;=24*$D$12,IF(DAY(B2624)=1,DATE(YEAR(B2624),MONTH(B2624),15),DATE(YEAR(B2624),MONTH(B2624)+1,1)),"")</f>
        <v/>
      </c>
      <c r="C2625" s="3" t="str">
        <f t="shared" si="280"/>
        <v/>
      </c>
      <c r="D2625" s="4" t="str">
        <f t="shared" si="281"/>
        <v/>
      </c>
      <c r="E2625" s="4" t="str">
        <f t="shared" si="282"/>
        <v/>
      </c>
      <c r="F2625" s="1" t="str">
        <f t="shared" si="283"/>
        <v/>
      </c>
      <c r="H2625" s="4" t="str">
        <f t="shared" si="284"/>
        <v/>
      </c>
      <c r="I2625" s="4" t="str">
        <f t="shared" si="285"/>
        <v/>
      </c>
      <c r="J2625" s="4" t="str">
        <f t="shared" si="286"/>
        <v/>
      </c>
    </row>
    <row r="2626" spans="2:10" x14ac:dyDescent="0.25">
      <c r="B2626" s="2" t="str">
        <f>IF(COUNT($B$16:B2625)&lt;=24*$D$12,IF(DAY(B2625)=1,DATE(YEAR(B2625),MONTH(B2625),15),DATE(YEAR(B2625),MONTH(B2625)+1,1)),"")</f>
        <v/>
      </c>
      <c r="C2626" s="3" t="str">
        <f t="shared" si="280"/>
        <v/>
      </c>
      <c r="D2626" s="4" t="str">
        <f t="shared" si="281"/>
        <v/>
      </c>
      <c r="E2626" s="4" t="str">
        <f t="shared" si="282"/>
        <v/>
      </c>
      <c r="F2626" s="1" t="str">
        <f t="shared" si="283"/>
        <v/>
      </c>
      <c r="H2626" s="4" t="str">
        <f t="shared" si="284"/>
        <v/>
      </c>
      <c r="I2626" s="4" t="str">
        <f t="shared" si="285"/>
        <v/>
      </c>
      <c r="J2626" s="4" t="str">
        <f t="shared" si="286"/>
        <v/>
      </c>
    </row>
    <row r="2627" spans="2:10" x14ac:dyDescent="0.25">
      <c r="B2627" s="2" t="str">
        <f>IF(COUNT($B$16:B2626)&lt;=24*$D$12,IF(DAY(B2626)=1,DATE(YEAR(B2626),MONTH(B2626),15),DATE(YEAR(B2626),MONTH(B2626)+1,1)),"")</f>
        <v/>
      </c>
      <c r="C2627" s="3" t="str">
        <f t="shared" si="280"/>
        <v/>
      </c>
      <c r="D2627" s="4" t="str">
        <f t="shared" si="281"/>
        <v/>
      </c>
      <c r="E2627" s="4" t="str">
        <f t="shared" si="282"/>
        <v/>
      </c>
      <c r="F2627" s="1" t="str">
        <f t="shared" si="283"/>
        <v/>
      </c>
      <c r="H2627" s="4" t="str">
        <f t="shared" si="284"/>
        <v/>
      </c>
      <c r="I2627" s="4" t="str">
        <f t="shared" si="285"/>
        <v/>
      </c>
      <c r="J2627" s="4" t="str">
        <f t="shared" si="286"/>
        <v/>
      </c>
    </row>
    <row r="2628" spans="2:10" x14ac:dyDescent="0.25">
      <c r="B2628" s="2" t="str">
        <f>IF(COUNT($B$16:B2627)&lt;=24*$D$12,IF(DAY(B2627)=1,DATE(YEAR(B2627),MONTH(B2627),15),DATE(YEAR(B2627),MONTH(B2627)+1,1)),"")</f>
        <v/>
      </c>
      <c r="C2628" s="3" t="str">
        <f t="shared" si="280"/>
        <v/>
      </c>
      <c r="D2628" s="4" t="str">
        <f t="shared" si="281"/>
        <v/>
      </c>
      <c r="E2628" s="4" t="str">
        <f t="shared" si="282"/>
        <v/>
      </c>
      <c r="F2628" s="1" t="str">
        <f t="shared" si="283"/>
        <v/>
      </c>
      <c r="H2628" s="4" t="str">
        <f t="shared" si="284"/>
        <v/>
      </c>
      <c r="I2628" s="4" t="str">
        <f t="shared" si="285"/>
        <v/>
      </c>
      <c r="J2628" s="4" t="str">
        <f t="shared" si="286"/>
        <v/>
      </c>
    </row>
    <row r="2629" spans="2:10" x14ac:dyDescent="0.25">
      <c r="B2629" s="2" t="str">
        <f>IF(COUNT($B$16:B2628)&lt;=24*$D$12,IF(DAY(B2628)=1,DATE(YEAR(B2628),MONTH(B2628),15),DATE(YEAR(B2628),MONTH(B2628)+1,1)),"")</f>
        <v/>
      </c>
      <c r="C2629" s="3" t="str">
        <f t="shared" si="280"/>
        <v/>
      </c>
      <c r="D2629" s="4" t="str">
        <f t="shared" si="281"/>
        <v/>
      </c>
      <c r="E2629" s="4" t="str">
        <f t="shared" si="282"/>
        <v/>
      </c>
      <c r="F2629" s="1" t="str">
        <f t="shared" si="283"/>
        <v/>
      </c>
      <c r="H2629" s="4" t="str">
        <f t="shared" si="284"/>
        <v/>
      </c>
      <c r="I2629" s="4" t="str">
        <f t="shared" si="285"/>
        <v/>
      </c>
      <c r="J2629" s="4" t="str">
        <f t="shared" si="286"/>
        <v/>
      </c>
    </row>
    <row r="2630" spans="2:10" x14ac:dyDescent="0.25">
      <c r="B2630" s="2" t="str">
        <f>IF(COUNT($B$16:B2629)&lt;=24*$D$12,IF(DAY(B2629)=1,DATE(YEAR(B2629),MONTH(B2629),15),DATE(YEAR(B2629),MONTH(B2629)+1,1)),"")</f>
        <v/>
      </c>
      <c r="C2630" s="3" t="str">
        <f t="shared" si="280"/>
        <v/>
      </c>
      <c r="D2630" s="4" t="str">
        <f t="shared" si="281"/>
        <v/>
      </c>
      <c r="E2630" s="4" t="str">
        <f t="shared" si="282"/>
        <v/>
      </c>
      <c r="F2630" s="1" t="str">
        <f t="shared" si="283"/>
        <v/>
      </c>
      <c r="H2630" s="4" t="str">
        <f t="shared" si="284"/>
        <v/>
      </c>
      <c r="I2630" s="4" t="str">
        <f t="shared" si="285"/>
        <v/>
      </c>
      <c r="J2630" s="4" t="str">
        <f t="shared" si="286"/>
        <v/>
      </c>
    </row>
    <row r="2631" spans="2:10" x14ac:dyDescent="0.25">
      <c r="B2631" s="2" t="str">
        <f>IF(COUNT($B$16:B2630)&lt;=24*$D$12,IF(DAY(B2630)=1,DATE(YEAR(B2630),MONTH(B2630),15),DATE(YEAR(B2630),MONTH(B2630)+1,1)),"")</f>
        <v/>
      </c>
      <c r="C2631" s="3" t="str">
        <f t="shared" si="280"/>
        <v/>
      </c>
      <c r="D2631" s="4" t="str">
        <f t="shared" si="281"/>
        <v/>
      </c>
      <c r="E2631" s="4" t="str">
        <f t="shared" si="282"/>
        <v/>
      </c>
      <c r="F2631" s="1" t="str">
        <f t="shared" si="283"/>
        <v/>
      </c>
      <c r="H2631" s="4" t="str">
        <f t="shared" si="284"/>
        <v/>
      </c>
      <c r="I2631" s="4" t="str">
        <f t="shared" si="285"/>
        <v/>
      </c>
      <c r="J2631" s="4" t="str">
        <f t="shared" si="286"/>
        <v/>
      </c>
    </row>
    <row r="2632" spans="2:10" x14ac:dyDescent="0.25">
      <c r="B2632" s="2" t="str">
        <f>IF(COUNT($B$16:B2631)&lt;=24*$D$12,IF(DAY(B2631)=1,DATE(YEAR(B2631),MONTH(B2631),15),DATE(YEAR(B2631),MONTH(B2631)+1,1)),"")</f>
        <v/>
      </c>
      <c r="C2632" s="3" t="str">
        <f t="shared" si="280"/>
        <v/>
      </c>
      <c r="D2632" s="4" t="str">
        <f t="shared" si="281"/>
        <v/>
      </c>
      <c r="E2632" s="4" t="str">
        <f t="shared" si="282"/>
        <v/>
      </c>
      <c r="F2632" s="1" t="str">
        <f t="shared" si="283"/>
        <v/>
      </c>
      <c r="H2632" s="4" t="str">
        <f t="shared" si="284"/>
        <v/>
      </c>
      <c r="I2632" s="4" t="str">
        <f t="shared" si="285"/>
        <v/>
      </c>
      <c r="J2632" s="4" t="str">
        <f t="shared" si="286"/>
        <v/>
      </c>
    </row>
    <row r="2633" spans="2:10" x14ac:dyDescent="0.25">
      <c r="B2633" s="2" t="str">
        <f>IF(COUNT($B$16:B2632)&lt;=24*$D$12,IF(DAY(B2632)=1,DATE(YEAR(B2632),MONTH(B2632),15),DATE(YEAR(B2632),MONTH(B2632)+1,1)),"")</f>
        <v/>
      </c>
      <c r="C2633" s="3" t="str">
        <f t="shared" si="280"/>
        <v/>
      </c>
      <c r="D2633" s="4" t="str">
        <f t="shared" si="281"/>
        <v/>
      </c>
      <c r="E2633" s="4" t="str">
        <f t="shared" si="282"/>
        <v/>
      </c>
      <c r="F2633" s="1" t="str">
        <f t="shared" si="283"/>
        <v/>
      </c>
      <c r="H2633" s="4" t="str">
        <f t="shared" si="284"/>
        <v/>
      </c>
      <c r="I2633" s="4" t="str">
        <f t="shared" si="285"/>
        <v/>
      </c>
      <c r="J2633" s="4" t="str">
        <f t="shared" si="286"/>
        <v/>
      </c>
    </row>
    <row r="2634" spans="2:10" x14ac:dyDescent="0.25">
      <c r="B2634" s="2" t="str">
        <f>IF(COUNT($B$16:B2633)&lt;=24*$D$12,IF(DAY(B2633)=1,DATE(YEAR(B2633),MONTH(B2633),15),DATE(YEAR(B2633),MONTH(B2633)+1,1)),"")</f>
        <v/>
      </c>
      <c r="C2634" s="3" t="str">
        <f t="shared" si="280"/>
        <v/>
      </c>
      <c r="D2634" s="4" t="str">
        <f t="shared" si="281"/>
        <v/>
      </c>
      <c r="E2634" s="4" t="str">
        <f t="shared" si="282"/>
        <v/>
      </c>
      <c r="F2634" s="1" t="str">
        <f t="shared" si="283"/>
        <v/>
      </c>
      <c r="H2634" s="4" t="str">
        <f t="shared" si="284"/>
        <v/>
      </c>
      <c r="I2634" s="4" t="str">
        <f t="shared" si="285"/>
        <v/>
      </c>
      <c r="J2634" s="4" t="str">
        <f t="shared" si="286"/>
        <v/>
      </c>
    </row>
    <row r="2635" spans="2:10" x14ac:dyDescent="0.25">
      <c r="B2635" s="2" t="str">
        <f>IF(COUNT($B$16:B2634)&lt;=24*$D$12,IF(DAY(B2634)=1,DATE(YEAR(B2634),MONTH(B2634),15),DATE(YEAR(B2634),MONTH(B2634)+1,1)),"")</f>
        <v/>
      </c>
      <c r="C2635" s="3" t="str">
        <f t="shared" si="280"/>
        <v/>
      </c>
      <c r="D2635" s="4" t="str">
        <f t="shared" si="281"/>
        <v/>
      </c>
      <c r="E2635" s="4" t="str">
        <f t="shared" si="282"/>
        <v/>
      </c>
      <c r="F2635" s="1" t="str">
        <f t="shared" si="283"/>
        <v/>
      </c>
      <c r="H2635" s="4" t="str">
        <f t="shared" si="284"/>
        <v/>
      </c>
      <c r="I2635" s="4" t="str">
        <f t="shared" si="285"/>
        <v/>
      </c>
      <c r="J2635" s="4" t="str">
        <f t="shared" si="286"/>
        <v/>
      </c>
    </row>
    <row r="2636" spans="2:10" x14ac:dyDescent="0.25">
      <c r="B2636" s="2" t="str">
        <f>IF(COUNT($B$16:B2635)&lt;=24*$D$12,IF(DAY(B2635)=1,DATE(YEAR(B2635),MONTH(B2635),15),DATE(YEAR(B2635),MONTH(B2635)+1,1)),"")</f>
        <v/>
      </c>
      <c r="C2636" s="3" t="str">
        <f t="shared" si="280"/>
        <v/>
      </c>
      <c r="D2636" s="4" t="str">
        <f t="shared" si="281"/>
        <v/>
      </c>
      <c r="E2636" s="4" t="str">
        <f t="shared" si="282"/>
        <v/>
      </c>
      <c r="F2636" s="1" t="str">
        <f t="shared" si="283"/>
        <v/>
      </c>
      <c r="H2636" s="4" t="str">
        <f t="shared" si="284"/>
        <v/>
      </c>
      <c r="I2636" s="4" t="str">
        <f t="shared" si="285"/>
        <v/>
      </c>
      <c r="J2636" s="4" t="str">
        <f t="shared" si="286"/>
        <v/>
      </c>
    </row>
    <row r="2637" spans="2:10" x14ac:dyDescent="0.25">
      <c r="B2637" s="2" t="str">
        <f>IF(COUNT($B$16:B2636)&lt;=24*$D$12,IF(DAY(B2636)=1,DATE(YEAR(B2636),MONTH(B2636),15),DATE(YEAR(B2636),MONTH(B2636)+1,1)),"")</f>
        <v/>
      </c>
      <c r="C2637" s="3" t="str">
        <f t="shared" si="280"/>
        <v/>
      </c>
      <c r="D2637" s="4" t="str">
        <f t="shared" si="281"/>
        <v/>
      </c>
      <c r="E2637" s="4" t="str">
        <f t="shared" si="282"/>
        <v/>
      </c>
      <c r="F2637" s="1" t="str">
        <f t="shared" si="283"/>
        <v/>
      </c>
      <c r="H2637" s="4" t="str">
        <f t="shared" si="284"/>
        <v/>
      </c>
      <c r="I2637" s="4" t="str">
        <f t="shared" si="285"/>
        <v/>
      </c>
      <c r="J2637" s="4" t="str">
        <f t="shared" si="286"/>
        <v/>
      </c>
    </row>
    <row r="2638" spans="2:10" x14ac:dyDescent="0.25">
      <c r="B2638" s="2" t="str">
        <f>IF(COUNT($B$16:B2637)&lt;=24*$D$12,IF(DAY(B2637)=1,DATE(YEAR(B2637),MONTH(B2637),15),DATE(YEAR(B2637),MONTH(B2637)+1,1)),"")</f>
        <v/>
      </c>
      <c r="C2638" s="3" t="str">
        <f t="shared" si="280"/>
        <v/>
      </c>
      <c r="D2638" s="4" t="str">
        <f t="shared" si="281"/>
        <v/>
      </c>
      <c r="E2638" s="4" t="str">
        <f t="shared" si="282"/>
        <v/>
      </c>
      <c r="F2638" s="1" t="str">
        <f t="shared" si="283"/>
        <v/>
      </c>
      <c r="H2638" s="4" t="str">
        <f t="shared" si="284"/>
        <v/>
      </c>
      <c r="I2638" s="4" t="str">
        <f t="shared" si="285"/>
        <v/>
      </c>
      <c r="J2638" s="4" t="str">
        <f t="shared" si="286"/>
        <v/>
      </c>
    </row>
    <row r="2639" spans="2:10" x14ac:dyDescent="0.25">
      <c r="B2639" s="2" t="str">
        <f>IF(COUNT($B$16:B2638)&lt;=24*$D$12,IF(DAY(B2638)=1,DATE(YEAR(B2638),MONTH(B2638),15),DATE(YEAR(B2638),MONTH(B2638)+1,1)),"")</f>
        <v/>
      </c>
      <c r="C2639" s="3" t="str">
        <f t="shared" si="280"/>
        <v/>
      </c>
      <c r="D2639" s="4" t="str">
        <f t="shared" si="281"/>
        <v/>
      </c>
      <c r="E2639" s="4" t="str">
        <f t="shared" si="282"/>
        <v/>
      </c>
      <c r="F2639" s="1" t="str">
        <f t="shared" si="283"/>
        <v/>
      </c>
      <c r="H2639" s="4" t="str">
        <f t="shared" si="284"/>
        <v/>
      </c>
      <c r="I2639" s="4" t="str">
        <f t="shared" si="285"/>
        <v/>
      </c>
      <c r="J2639" s="4" t="str">
        <f t="shared" si="286"/>
        <v/>
      </c>
    </row>
    <row r="2640" spans="2:10" x14ac:dyDescent="0.25">
      <c r="B2640" s="2" t="str">
        <f>IF(COUNT($B$16:B2639)&lt;=24*$D$12,IF(DAY(B2639)=1,DATE(YEAR(B2639),MONTH(B2639),15),DATE(YEAR(B2639),MONTH(B2639)+1,1)),"")</f>
        <v/>
      </c>
      <c r="C2640" s="3" t="str">
        <f t="shared" si="280"/>
        <v/>
      </c>
      <c r="D2640" s="4" t="str">
        <f t="shared" si="281"/>
        <v/>
      </c>
      <c r="E2640" s="4" t="str">
        <f t="shared" si="282"/>
        <v/>
      </c>
      <c r="F2640" s="1" t="str">
        <f t="shared" si="283"/>
        <v/>
      </c>
      <c r="H2640" s="4" t="str">
        <f t="shared" si="284"/>
        <v/>
      </c>
      <c r="I2640" s="4" t="str">
        <f t="shared" si="285"/>
        <v/>
      </c>
      <c r="J2640" s="4" t="str">
        <f t="shared" si="286"/>
        <v/>
      </c>
    </row>
    <row r="2641" spans="2:10" x14ac:dyDescent="0.25">
      <c r="B2641" s="2" t="str">
        <f>IF(COUNT($B$16:B2640)&lt;=24*$D$12,IF(DAY(B2640)=1,DATE(YEAR(B2640),MONTH(B2640),15),DATE(YEAR(B2640),MONTH(B2640)+1,1)),"")</f>
        <v/>
      </c>
      <c r="C2641" s="3" t="str">
        <f t="shared" ref="C2641:C2704" si="287">IF(B2641&lt;&gt;"",IF(AND(MONTH(B2641)=1,DAY(B2641)=1),VLOOKUP(DATE(YEAR(B2641)-1,1,1),B:C,2,FALSE)*(1+$D$9),C2640),"")</f>
        <v/>
      </c>
      <c r="D2641" s="4" t="str">
        <f t="shared" ref="D2641:D2704" si="288">IF(C2642&lt;&gt;"",(C2641*$D$7)/24,"")</f>
        <v/>
      </c>
      <c r="E2641" s="4" t="str">
        <f t="shared" ref="E2641:E2704" si="289">IF(C2642&lt;&gt;"",C2641*$D$8/24,"")</f>
        <v/>
      </c>
      <c r="F2641" s="1" t="str">
        <f t="shared" ref="F2641:F2704" si="290">IF(B2641&lt;&gt;"",IF(AND(DAY(B2641)=1,MONTH(B2641)=1),VLOOKUP(DATE(YEAR(B2641)-1,1,1),B:C,2,FALSE)*$D$8,0),"")</f>
        <v/>
      </c>
      <c r="H2641" s="4" t="str">
        <f t="shared" ref="H2641:H2704" si="291">IF(B2641&lt;&gt;"",H2640*(1+$D$10)^(1/24)+SUM(D2641:E2641),"")</f>
        <v/>
      </c>
      <c r="I2641" s="4" t="str">
        <f t="shared" ref="I2641:I2704" si="292">IF(B2641&lt;&gt;"",I2640*(1+$D$10)^(1/24)+IF(D2641&lt;&gt;"",D2641,0)+F2641,"")</f>
        <v/>
      </c>
      <c r="J2641" s="4" t="str">
        <f t="shared" ref="J2641:J2704" si="293">IF(B2642&lt;&gt;"",H2641-I2641,"")</f>
        <v/>
      </c>
    </row>
    <row r="2642" spans="2:10" x14ac:dyDescent="0.25">
      <c r="B2642" s="2" t="str">
        <f>IF(COUNT($B$16:B2641)&lt;=24*$D$12,IF(DAY(B2641)=1,DATE(YEAR(B2641),MONTH(B2641),15),DATE(YEAR(B2641),MONTH(B2641)+1,1)),"")</f>
        <v/>
      </c>
      <c r="C2642" s="3" t="str">
        <f t="shared" si="287"/>
        <v/>
      </c>
      <c r="D2642" s="4" t="str">
        <f t="shared" si="288"/>
        <v/>
      </c>
      <c r="E2642" s="4" t="str">
        <f t="shared" si="289"/>
        <v/>
      </c>
      <c r="F2642" s="1" t="str">
        <f t="shared" si="290"/>
        <v/>
      </c>
      <c r="H2642" s="4" t="str">
        <f t="shared" si="291"/>
        <v/>
      </c>
      <c r="I2642" s="4" t="str">
        <f t="shared" si="292"/>
        <v/>
      </c>
      <c r="J2642" s="4" t="str">
        <f t="shared" si="293"/>
        <v/>
      </c>
    </row>
    <row r="2643" spans="2:10" x14ac:dyDescent="0.25">
      <c r="B2643" s="2" t="str">
        <f>IF(COUNT($B$16:B2642)&lt;=24*$D$12,IF(DAY(B2642)=1,DATE(YEAR(B2642),MONTH(B2642),15),DATE(YEAR(B2642),MONTH(B2642)+1,1)),"")</f>
        <v/>
      </c>
      <c r="C2643" s="3" t="str">
        <f t="shared" si="287"/>
        <v/>
      </c>
      <c r="D2643" s="4" t="str">
        <f t="shared" si="288"/>
        <v/>
      </c>
      <c r="E2643" s="4" t="str">
        <f t="shared" si="289"/>
        <v/>
      </c>
      <c r="F2643" s="1" t="str">
        <f t="shared" si="290"/>
        <v/>
      </c>
      <c r="H2643" s="4" t="str">
        <f t="shared" si="291"/>
        <v/>
      </c>
      <c r="I2643" s="4" t="str">
        <f t="shared" si="292"/>
        <v/>
      </c>
      <c r="J2643" s="4" t="str">
        <f t="shared" si="293"/>
        <v/>
      </c>
    </row>
    <row r="2644" spans="2:10" x14ac:dyDescent="0.25">
      <c r="B2644" s="2" t="str">
        <f>IF(COUNT($B$16:B2643)&lt;=24*$D$12,IF(DAY(B2643)=1,DATE(YEAR(B2643),MONTH(B2643),15),DATE(YEAR(B2643),MONTH(B2643)+1,1)),"")</f>
        <v/>
      </c>
      <c r="C2644" s="3" t="str">
        <f t="shared" si="287"/>
        <v/>
      </c>
      <c r="D2644" s="4" t="str">
        <f t="shared" si="288"/>
        <v/>
      </c>
      <c r="E2644" s="4" t="str">
        <f t="shared" si="289"/>
        <v/>
      </c>
      <c r="F2644" s="1" t="str">
        <f t="shared" si="290"/>
        <v/>
      </c>
      <c r="H2644" s="4" t="str">
        <f t="shared" si="291"/>
        <v/>
      </c>
      <c r="I2644" s="4" t="str">
        <f t="shared" si="292"/>
        <v/>
      </c>
      <c r="J2644" s="4" t="str">
        <f t="shared" si="293"/>
        <v/>
      </c>
    </row>
    <row r="2645" spans="2:10" x14ac:dyDescent="0.25">
      <c r="B2645" s="2" t="str">
        <f>IF(COUNT($B$16:B2644)&lt;=24*$D$12,IF(DAY(B2644)=1,DATE(YEAR(B2644),MONTH(B2644),15),DATE(YEAR(B2644),MONTH(B2644)+1,1)),"")</f>
        <v/>
      </c>
      <c r="C2645" s="3" t="str">
        <f t="shared" si="287"/>
        <v/>
      </c>
      <c r="D2645" s="4" t="str">
        <f t="shared" si="288"/>
        <v/>
      </c>
      <c r="E2645" s="4" t="str">
        <f t="shared" si="289"/>
        <v/>
      </c>
      <c r="F2645" s="1" t="str">
        <f t="shared" si="290"/>
        <v/>
      </c>
      <c r="H2645" s="4" t="str">
        <f t="shared" si="291"/>
        <v/>
      </c>
      <c r="I2645" s="4" t="str">
        <f t="shared" si="292"/>
        <v/>
      </c>
      <c r="J2645" s="4" t="str">
        <f t="shared" si="293"/>
        <v/>
      </c>
    </row>
    <row r="2646" spans="2:10" x14ac:dyDescent="0.25">
      <c r="B2646" s="2" t="str">
        <f>IF(COUNT($B$16:B2645)&lt;=24*$D$12,IF(DAY(B2645)=1,DATE(YEAR(B2645),MONTH(B2645),15),DATE(YEAR(B2645),MONTH(B2645)+1,1)),"")</f>
        <v/>
      </c>
      <c r="C2646" s="3" t="str">
        <f t="shared" si="287"/>
        <v/>
      </c>
      <c r="D2646" s="4" t="str">
        <f t="shared" si="288"/>
        <v/>
      </c>
      <c r="E2646" s="4" t="str">
        <f t="shared" si="289"/>
        <v/>
      </c>
      <c r="F2646" s="1" t="str">
        <f t="shared" si="290"/>
        <v/>
      </c>
      <c r="H2646" s="4" t="str">
        <f t="shared" si="291"/>
        <v/>
      </c>
      <c r="I2646" s="4" t="str">
        <f t="shared" si="292"/>
        <v/>
      </c>
      <c r="J2646" s="4" t="str">
        <f t="shared" si="293"/>
        <v/>
      </c>
    </row>
    <row r="2647" spans="2:10" x14ac:dyDescent="0.25">
      <c r="B2647" s="2" t="str">
        <f>IF(COUNT($B$16:B2646)&lt;=24*$D$12,IF(DAY(B2646)=1,DATE(YEAR(B2646),MONTH(B2646),15),DATE(YEAR(B2646),MONTH(B2646)+1,1)),"")</f>
        <v/>
      </c>
      <c r="C2647" s="3" t="str">
        <f t="shared" si="287"/>
        <v/>
      </c>
      <c r="D2647" s="4" t="str">
        <f t="shared" si="288"/>
        <v/>
      </c>
      <c r="E2647" s="4" t="str">
        <f t="shared" si="289"/>
        <v/>
      </c>
      <c r="F2647" s="1" t="str">
        <f t="shared" si="290"/>
        <v/>
      </c>
      <c r="H2647" s="4" t="str">
        <f t="shared" si="291"/>
        <v/>
      </c>
      <c r="I2647" s="4" t="str">
        <f t="shared" si="292"/>
        <v/>
      </c>
      <c r="J2647" s="4" t="str">
        <f t="shared" si="293"/>
        <v/>
      </c>
    </row>
    <row r="2648" spans="2:10" x14ac:dyDescent="0.25">
      <c r="B2648" s="2" t="str">
        <f>IF(COUNT($B$16:B2647)&lt;=24*$D$12,IF(DAY(B2647)=1,DATE(YEAR(B2647),MONTH(B2647),15),DATE(YEAR(B2647),MONTH(B2647)+1,1)),"")</f>
        <v/>
      </c>
      <c r="C2648" s="3" t="str">
        <f t="shared" si="287"/>
        <v/>
      </c>
      <c r="D2648" s="4" t="str">
        <f t="shared" si="288"/>
        <v/>
      </c>
      <c r="E2648" s="4" t="str">
        <f t="shared" si="289"/>
        <v/>
      </c>
      <c r="F2648" s="1" t="str">
        <f t="shared" si="290"/>
        <v/>
      </c>
      <c r="H2648" s="4" t="str">
        <f t="shared" si="291"/>
        <v/>
      </c>
      <c r="I2648" s="4" t="str">
        <f t="shared" si="292"/>
        <v/>
      </c>
      <c r="J2648" s="4" t="str">
        <f t="shared" si="293"/>
        <v/>
      </c>
    </row>
    <row r="2649" spans="2:10" x14ac:dyDescent="0.25">
      <c r="B2649" s="2" t="str">
        <f>IF(COUNT($B$16:B2648)&lt;=24*$D$12,IF(DAY(B2648)=1,DATE(YEAR(B2648),MONTH(B2648),15),DATE(YEAR(B2648),MONTH(B2648)+1,1)),"")</f>
        <v/>
      </c>
      <c r="C2649" s="3" t="str">
        <f t="shared" si="287"/>
        <v/>
      </c>
      <c r="D2649" s="4" t="str">
        <f t="shared" si="288"/>
        <v/>
      </c>
      <c r="E2649" s="4" t="str">
        <f t="shared" si="289"/>
        <v/>
      </c>
      <c r="F2649" s="1" t="str">
        <f t="shared" si="290"/>
        <v/>
      </c>
      <c r="H2649" s="4" t="str">
        <f t="shared" si="291"/>
        <v/>
      </c>
      <c r="I2649" s="4" t="str">
        <f t="shared" si="292"/>
        <v/>
      </c>
      <c r="J2649" s="4" t="str">
        <f t="shared" si="293"/>
        <v/>
      </c>
    </row>
    <row r="2650" spans="2:10" x14ac:dyDescent="0.25">
      <c r="B2650" s="2" t="str">
        <f>IF(COUNT($B$16:B2649)&lt;=24*$D$12,IF(DAY(B2649)=1,DATE(YEAR(B2649),MONTH(B2649),15),DATE(YEAR(B2649),MONTH(B2649)+1,1)),"")</f>
        <v/>
      </c>
      <c r="C2650" s="3" t="str">
        <f t="shared" si="287"/>
        <v/>
      </c>
      <c r="D2650" s="4" t="str">
        <f t="shared" si="288"/>
        <v/>
      </c>
      <c r="E2650" s="4" t="str">
        <f t="shared" si="289"/>
        <v/>
      </c>
      <c r="F2650" s="1" t="str">
        <f t="shared" si="290"/>
        <v/>
      </c>
      <c r="H2650" s="4" t="str">
        <f t="shared" si="291"/>
        <v/>
      </c>
      <c r="I2650" s="4" t="str">
        <f t="shared" si="292"/>
        <v/>
      </c>
      <c r="J2650" s="4" t="str">
        <f t="shared" si="293"/>
        <v/>
      </c>
    </row>
    <row r="2651" spans="2:10" x14ac:dyDescent="0.25">
      <c r="B2651" s="2" t="str">
        <f>IF(COUNT($B$16:B2650)&lt;=24*$D$12,IF(DAY(B2650)=1,DATE(YEAR(B2650),MONTH(B2650),15),DATE(YEAR(B2650),MONTH(B2650)+1,1)),"")</f>
        <v/>
      </c>
      <c r="C2651" s="3" t="str">
        <f t="shared" si="287"/>
        <v/>
      </c>
      <c r="D2651" s="4" t="str">
        <f t="shared" si="288"/>
        <v/>
      </c>
      <c r="E2651" s="4" t="str">
        <f t="shared" si="289"/>
        <v/>
      </c>
      <c r="F2651" s="1" t="str">
        <f t="shared" si="290"/>
        <v/>
      </c>
      <c r="H2651" s="4" t="str">
        <f t="shared" si="291"/>
        <v/>
      </c>
      <c r="I2651" s="4" t="str">
        <f t="shared" si="292"/>
        <v/>
      </c>
      <c r="J2651" s="4" t="str">
        <f t="shared" si="293"/>
        <v/>
      </c>
    </row>
    <row r="2652" spans="2:10" x14ac:dyDescent="0.25">
      <c r="B2652" s="2" t="str">
        <f>IF(COUNT($B$16:B2651)&lt;=24*$D$12,IF(DAY(B2651)=1,DATE(YEAR(B2651),MONTH(B2651),15),DATE(YEAR(B2651),MONTH(B2651)+1,1)),"")</f>
        <v/>
      </c>
      <c r="C2652" s="3" t="str">
        <f t="shared" si="287"/>
        <v/>
      </c>
      <c r="D2652" s="4" t="str">
        <f t="shared" si="288"/>
        <v/>
      </c>
      <c r="E2652" s="4" t="str">
        <f t="shared" si="289"/>
        <v/>
      </c>
      <c r="F2652" s="1" t="str">
        <f t="shared" si="290"/>
        <v/>
      </c>
      <c r="H2652" s="4" t="str">
        <f t="shared" si="291"/>
        <v/>
      </c>
      <c r="I2652" s="4" t="str">
        <f t="shared" si="292"/>
        <v/>
      </c>
      <c r="J2652" s="4" t="str">
        <f t="shared" si="293"/>
        <v/>
      </c>
    </row>
    <row r="2653" spans="2:10" x14ac:dyDescent="0.25">
      <c r="B2653" s="2" t="str">
        <f>IF(COUNT($B$16:B2652)&lt;=24*$D$12,IF(DAY(B2652)=1,DATE(YEAR(B2652),MONTH(B2652),15),DATE(YEAR(B2652),MONTH(B2652)+1,1)),"")</f>
        <v/>
      </c>
      <c r="C2653" s="3" t="str">
        <f t="shared" si="287"/>
        <v/>
      </c>
      <c r="D2653" s="4" t="str">
        <f t="shared" si="288"/>
        <v/>
      </c>
      <c r="E2653" s="4" t="str">
        <f t="shared" si="289"/>
        <v/>
      </c>
      <c r="F2653" s="1" t="str">
        <f t="shared" si="290"/>
        <v/>
      </c>
      <c r="H2653" s="4" t="str">
        <f t="shared" si="291"/>
        <v/>
      </c>
      <c r="I2653" s="4" t="str">
        <f t="shared" si="292"/>
        <v/>
      </c>
      <c r="J2653" s="4" t="str">
        <f t="shared" si="293"/>
        <v/>
      </c>
    </row>
    <row r="2654" spans="2:10" x14ac:dyDescent="0.25">
      <c r="B2654" s="2" t="str">
        <f>IF(COUNT($B$16:B2653)&lt;=24*$D$12,IF(DAY(B2653)=1,DATE(YEAR(B2653),MONTH(B2653),15),DATE(YEAR(B2653),MONTH(B2653)+1,1)),"")</f>
        <v/>
      </c>
      <c r="C2654" s="3" t="str">
        <f t="shared" si="287"/>
        <v/>
      </c>
      <c r="D2654" s="4" t="str">
        <f t="shared" si="288"/>
        <v/>
      </c>
      <c r="E2654" s="4" t="str">
        <f t="shared" si="289"/>
        <v/>
      </c>
      <c r="F2654" s="1" t="str">
        <f t="shared" si="290"/>
        <v/>
      </c>
      <c r="H2654" s="4" t="str">
        <f t="shared" si="291"/>
        <v/>
      </c>
      <c r="I2654" s="4" t="str">
        <f t="shared" si="292"/>
        <v/>
      </c>
      <c r="J2654" s="4" t="str">
        <f t="shared" si="293"/>
        <v/>
      </c>
    </row>
    <row r="2655" spans="2:10" x14ac:dyDescent="0.25">
      <c r="B2655" s="2" t="str">
        <f>IF(COUNT($B$16:B2654)&lt;=24*$D$12,IF(DAY(B2654)=1,DATE(YEAR(B2654),MONTH(B2654),15),DATE(YEAR(B2654),MONTH(B2654)+1,1)),"")</f>
        <v/>
      </c>
      <c r="C2655" s="3" t="str">
        <f t="shared" si="287"/>
        <v/>
      </c>
      <c r="D2655" s="4" t="str">
        <f t="shared" si="288"/>
        <v/>
      </c>
      <c r="E2655" s="4" t="str">
        <f t="shared" si="289"/>
        <v/>
      </c>
      <c r="F2655" s="1" t="str">
        <f t="shared" si="290"/>
        <v/>
      </c>
      <c r="H2655" s="4" t="str">
        <f t="shared" si="291"/>
        <v/>
      </c>
      <c r="I2655" s="4" t="str">
        <f t="shared" si="292"/>
        <v/>
      </c>
      <c r="J2655" s="4" t="str">
        <f t="shared" si="293"/>
        <v/>
      </c>
    </row>
    <row r="2656" spans="2:10" x14ac:dyDescent="0.25">
      <c r="B2656" s="2" t="str">
        <f>IF(COUNT($B$16:B2655)&lt;=24*$D$12,IF(DAY(B2655)=1,DATE(YEAR(B2655),MONTH(B2655),15),DATE(YEAR(B2655),MONTH(B2655)+1,1)),"")</f>
        <v/>
      </c>
      <c r="C2656" s="3" t="str">
        <f t="shared" si="287"/>
        <v/>
      </c>
      <c r="D2656" s="4" t="str">
        <f t="shared" si="288"/>
        <v/>
      </c>
      <c r="E2656" s="4" t="str">
        <f t="shared" si="289"/>
        <v/>
      </c>
      <c r="F2656" s="1" t="str">
        <f t="shared" si="290"/>
        <v/>
      </c>
      <c r="H2656" s="4" t="str">
        <f t="shared" si="291"/>
        <v/>
      </c>
      <c r="I2656" s="4" t="str">
        <f t="shared" si="292"/>
        <v/>
      </c>
      <c r="J2656" s="4" t="str">
        <f t="shared" si="293"/>
        <v/>
      </c>
    </row>
    <row r="2657" spans="2:10" x14ac:dyDescent="0.25">
      <c r="B2657" s="2" t="str">
        <f>IF(COUNT($B$16:B2656)&lt;=24*$D$12,IF(DAY(B2656)=1,DATE(YEAR(B2656),MONTH(B2656),15),DATE(YEAR(B2656),MONTH(B2656)+1,1)),"")</f>
        <v/>
      </c>
      <c r="C2657" s="3" t="str">
        <f t="shared" si="287"/>
        <v/>
      </c>
      <c r="D2657" s="4" t="str">
        <f t="shared" si="288"/>
        <v/>
      </c>
      <c r="E2657" s="4" t="str">
        <f t="shared" si="289"/>
        <v/>
      </c>
      <c r="F2657" s="1" t="str">
        <f t="shared" si="290"/>
        <v/>
      </c>
      <c r="H2657" s="4" t="str">
        <f t="shared" si="291"/>
        <v/>
      </c>
      <c r="I2657" s="4" t="str">
        <f t="shared" si="292"/>
        <v/>
      </c>
      <c r="J2657" s="4" t="str">
        <f t="shared" si="293"/>
        <v/>
      </c>
    </row>
    <row r="2658" spans="2:10" x14ac:dyDescent="0.25">
      <c r="B2658" s="2" t="str">
        <f>IF(COUNT($B$16:B2657)&lt;=24*$D$12,IF(DAY(B2657)=1,DATE(YEAR(B2657),MONTH(B2657),15),DATE(YEAR(B2657),MONTH(B2657)+1,1)),"")</f>
        <v/>
      </c>
      <c r="C2658" s="3" t="str">
        <f t="shared" si="287"/>
        <v/>
      </c>
      <c r="D2658" s="4" t="str">
        <f t="shared" si="288"/>
        <v/>
      </c>
      <c r="E2658" s="4" t="str">
        <f t="shared" si="289"/>
        <v/>
      </c>
      <c r="F2658" s="1" t="str">
        <f t="shared" si="290"/>
        <v/>
      </c>
      <c r="H2658" s="4" t="str">
        <f t="shared" si="291"/>
        <v/>
      </c>
      <c r="I2658" s="4" t="str">
        <f t="shared" si="292"/>
        <v/>
      </c>
      <c r="J2658" s="4" t="str">
        <f t="shared" si="293"/>
        <v/>
      </c>
    </row>
    <row r="2659" spans="2:10" x14ac:dyDescent="0.25">
      <c r="B2659" s="2" t="str">
        <f>IF(COUNT($B$16:B2658)&lt;=24*$D$12,IF(DAY(B2658)=1,DATE(YEAR(B2658),MONTH(B2658),15),DATE(YEAR(B2658),MONTH(B2658)+1,1)),"")</f>
        <v/>
      </c>
      <c r="C2659" s="3" t="str">
        <f t="shared" si="287"/>
        <v/>
      </c>
      <c r="D2659" s="4" t="str">
        <f t="shared" si="288"/>
        <v/>
      </c>
      <c r="E2659" s="4" t="str">
        <f t="shared" si="289"/>
        <v/>
      </c>
      <c r="F2659" s="1" t="str">
        <f t="shared" si="290"/>
        <v/>
      </c>
      <c r="H2659" s="4" t="str">
        <f t="shared" si="291"/>
        <v/>
      </c>
      <c r="I2659" s="4" t="str">
        <f t="shared" si="292"/>
        <v/>
      </c>
      <c r="J2659" s="4" t="str">
        <f t="shared" si="293"/>
        <v/>
      </c>
    </row>
    <row r="2660" spans="2:10" x14ac:dyDescent="0.25">
      <c r="B2660" s="2" t="str">
        <f>IF(COUNT($B$16:B2659)&lt;=24*$D$12,IF(DAY(B2659)=1,DATE(YEAR(B2659),MONTH(B2659),15),DATE(YEAR(B2659),MONTH(B2659)+1,1)),"")</f>
        <v/>
      </c>
      <c r="C2660" s="3" t="str">
        <f t="shared" si="287"/>
        <v/>
      </c>
      <c r="D2660" s="4" t="str">
        <f t="shared" si="288"/>
        <v/>
      </c>
      <c r="E2660" s="4" t="str">
        <f t="shared" si="289"/>
        <v/>
      </c>
      <c r="F2660" s="1" t="str">
        <f t="shared" si="290"/>
        <v/>
      </c>
      <c r="H2660" s="4" t="str">
        <f t="shared" si="291"/>
        <v/>
      </c>
      <c r="I2660" s="4" t="str">
        <f t="shared" si="292"/>
        <v/>
      </c>
      <c r="J2660" s="4" t="str">
        <f t="shared" si="293"/>
        <v/>
      </c>
    </row>
    <row r="2661" spans="2:10" x14ac:dyDescent="0.25">
      <c r="B2661" s="2" t="str">
        <f>IF(COUNT($B$16:B2660)&lt;=24*$D$12,IF(DAY(B2660)=1,DATE(YEAR(B2660),MONTH(B2660),15),DATE(YEAR(B2660),MONTH(B2660)+1,1)),"")</f>
        <v/>
      </c>
      <c r="C2661" s="3" t="str">
        <f t="shared" si="287"/>
        <v/>
      </c>
      <c r="D2661" s="4" t="str">
        <f t="shared" si="288"/>
        <v/>
      </c>
      <c r="E2661" s="4" t="str">
        <f t="shared" si="289"/>
        <v/>
      </c>
      <c r="F2661" s="1" t="str">
        <f t="shared" si="290"/>
        <v/>
      </c>
      <c r="H2661" s="4" t="str">
        <f t="shared" si="291"/>
        <v/>
      </c>
      <c r="I2661" s="4" t="str">
        <f t="shared" si="292"/>
        <v/>
      </c>
      <c r="J2661" s="4" t="str">
        <f t="shared" si="293"/>
        <v/>
      </c>
    </row>
    <row r="2662" spans="2:10" x14ac:dyDescent="0.25">
      <c r="B2662" s="2" t="str">
        <f>IF(COUNT($B$16:B2661)&lt;=24*$D$12,IF(DAY(B2661)=1,DATE(YEAR(B2661),MONTH(B2661),15),DATE(YEAR(B2661),MONTH(B2661)+1,1)),"")</f>
        <v/>
      </c>
      <c r="C2662" s="3" t="str">
        <f t="shared" si="287"/>
        <v/>
      </c>
      <c r="D2662" s="4" t="str">
        <f t="shared" si="288"/>
        <v/>
      </c>
      <c r="E2662" s="4" t="str">
        <f t="shared" si="289"/>
        <v/>
      </c>
      <c r="F2662" s="1" t="str">
        <f t="shared" si="290"/>
        <v/>
      </c>
      <c r="H2662" s="4" t="str">
        <f t="shared" si="291"/>
        <v/>
      </c>
      <c r="I2662" s="4" t="str">
        <f t="shared" si="292"/>
        <v/>
      </c>
      <c r="J2662" s="4" t="str">
        <f t="shared" si="293"/>
        <v/>
      </c>
    </row>
    <row r="2663" spans="2:10" x14ac:dyDescent="0.25">
      <c r="B2663" s="2" t="str">
        <f>IF(COUNT($B$16:B2662)&lt;=24*$D$12,IF(DAY(B2662)=1,DATE(YEAR(B2662),MONTH(B2662),15),DATE(YEAR(B2662),MONTH(B2662)+1,1)),"")</f>
        <v/>
      </c>
      <c r="C2663" s="3" t="str">
        <f t="shared" si="287"/>
        <v/>
      </c>
      <c r="D2663" s="4" t="str">
        <f t="shared" si="288"/>
        <v/>
      </c>
      <c r="E2663" s="4" t="str">
        <f t="shared" si="289"/>
        <v/>
      </c>
      <c r="F2663" s="1" t="str">
        <f t="shared" si="290"/>
        <v/>
      </c>
      <c r="H2663" s="4" t="str">
        <f t="shared" si="291"/>
        <v/>
      </c>
      <c r="I2663" s="4" t="str">
        <f t="shared" si="292"/>
        <v/>
      </c>
      <c r="J2663" s="4" t="str">
        <f t="shared" si="293"/>
        <v/>
      </c>
    </row>
    <row r="2664" spans="2:10" x14ac:dyDescent="0.25">
      <c r="B2664" s="2" t="str">
        <f>IF(COUNT($B$16:B2663)&lt;=24*$D$12,IF(DAY(B2663)=1,DATE(YEAR(B2663),MONTH(B2663),15),DATE(YEAR(B2663),MONTH(B2663)+1,1)),"")</f>
        <v/>
      </c>
      <c r="C2664" s="3" t="str">
        <f t="shared" si="287"/>
        <v/>
      </c>
      <c r="D2664" s="4" t="str">
        <f t="shared" si="288"/>
        <v/>
      </c>
      <c r="E2664" s="4" t="str">
        <f t="shared" si="289"/>
        <v/>
      </c>
      <c r="F2664" s="1" t="str">
        <f t="shared" si="290"/>
        <v/>
      </c>
      <c r="H2664" s="4" t="str">
        <f t="shared" si="291"/>
        <v/>
      </c>
      <c r="I2664" s="4" t="str">
        <f t="shared" si="292"/>
        <v/>
      </c>
      <c r="J2664" s="4" t="str">
        <f t="shared" si="293"/>
        <v/>
      </c>
    </row>
    <row r="2665" spans="2:10" x14ac:dyDescent="0.25">
      <c r="B2665" s="2" t="str">
        <f>IF(COUNT($B$16:B2664)&lt;=24*$D$12,IF(DAY(B2664)=1,DATE(YEAR(B2664),MONTH(B2664),15),DATE(YEAR(B2664),MONTH(B2664)+1,1)),"")</f>
        <v/>
      </c>
      <c r="C2665" s="3" t="str">
        <f t="shared" si="287"/>
        <v/>
      </c>
      <c r="D2665" s="4" t="str">
        <f t="shared" si="288"/>
        <v/>
      </c>
      <c r="E2665" s="4" t="str">
        <f t="shared" si="289"/>
        <v/>
      </c>
      <c r="F2665" s="1" t="str">
        <f t="shared" si="290"/>
        <v/>
      </c>
      <c r="H2665" s="4" t="str">
        <f t="shared" si="291"/>
        <v/>
      </c>
      <c r="I2665" s="4" t="str">
        <f t="shared" si="292"/>
        <v/>
      </c>
      <c r="J2665" s="4" t="str">
        <f t="shared" si="293"/>
        <v/>
      </c>
    </row>
    <row r="2666" spans="2:10" x14ac:dyDescent="0.25">
      <c r="B2666" s="2" t="str">
        <f>IF(COUNT($B$16:B2665)&lt;=24*$D$12,IF(DAY(B2665)=1,DATE(YEAR(B2665),MONTH(B2665),15),DATE(YEAR(B2665),MONTH(B2665)+1,1)),"")</f>
        <v/>
      </c>
      <c r="C2666" s="3" t="str">
        <f t="shared" si="287"/>
        <v/>
      </c>
      <c r="D2666" s="4" t="str">
        <f t="shared" si="288"/>
        <v/>
      </c>
      <c r="E2666" s="4" t="str">
        <f t="shared" si="289"/>
        <v/>
      </c>
      <c r="F2666" s="1" t="str">
        <f t="shared" si="290"/>
        <v/>
      </c>
      <c r="H2666" s="4" t="str">
        <f t="shared" si="291"/>
        <v/>
      </c>
      <c r="I2666" s="4" t="str">
        <f t="shared" si="292"/>
        <v/>
      </c>
      <c r="J2666" s="4" t="str">
        <f t="shared" si="293"/>
        <v/>
      </c>
    </row>
    <row r="2667" spans="2:10" x14ac:dyDescent="0.25">
      <c r="B2667" s="2" t="str">
        <f>IF(COUNT($B$16:B2666)&lt;=24*$D$12,IF(DAY(B2666)=1,DATE(YEAR(B2666),MONTH(B2666),15),DATE(YEAR(B2666),MONTH(B2666)+1,1)),"")</f>
        <v/>
      </c>
      <c r="C2667" s="3" t="str">
        <f t="shared" si="287"/>
        <v/>
      </c>
      <c r="D2667" s="4" t="str">
        <f t="shared" si="288"/>
        <v/>
      </c>
      <c r="E2667" s="4" t="str">
        <f t="shared" si="289"/>
        <v/>
      </c>
      <c r="F2667" s="1" t="str">
        <f t="shared" si="290"/>
        <v/>
      </c>
      <c r="H2667" s="4" t="str">
        <f t="shared" si="291"/>
        <v/>
      </c>
      <c r="I2667" s="4" t="str">
        <f t="shared" si="292"/>
        <v/>
      </c>
      <c r="J2667" s="4" t="str">
        <f t="shared" si="293"/>
        <v/>
      </c>
    </row>
    <row r="2668" spans="2:10" x14ac:dyDescent="0.25">
      <c r="B2668" s="2" t="str">
        <f>IF(COUNT($B$16:B2667)&lt;=24*$D$12,IF(DAY(B2667)=1,DATE(YEAR(B2667),MONTH(B2667),15),DATE(YEAR(B2667),MONTH(B2667)+1,1)),"")</f>
        <v/>
      </c>
      <c r="C2668" s="3" t="str">
        <f t="shared" si="287"/>
        <v/>
      </c>
      <c r="D2668" s="4" t="str">
        <f t="shared" si="288"/>
        <v/>
      </c>
      <c r="E2668" s="4" t="str">
        <f t="shared" si="289"/>
        <v/>
      </c>
      <c r="F2668" s="1" t="str">
        <f t="shared" si="290"/>
        <v/>
      </c>
      <c r="H2668" s="4" t="str">
        <f t="shared" si="291"/>
        <v/>
      </c>
      <c r="I2668" s="4" t="str">
        <f t="shared" si="292"/>
        <v/>
      </c>
      <c r="J2668" s="4" t="str">
        <f t="shared" si="293"/>
        <v/>
      </c>
    </row>
    <row r="2669" spans="2:10" x14ac:dyDescent="0.25">
      <c r="B2669" s="2" t="str">
        <f>IF(COUNT($B$16:B2668)&lt;=24*$D$12,IF(DAY(B2668)=1,DATE(YEAR(B2668),MONTH(B2668),15),DATE(YEAR(B2668),MONTH(B2668)+1,1)),"")</f>
        <v/>
      </c>
      <c r="C2669" s="3" t="str">
        <f t="shared" si="287"/>
        <v/>
      </c>
      <c r="D2669" s="4" t="str">
        <f t="shared" si="288"/>
        <v/>
      </c>
      <c r="E2669" s="4" t="str">
        <f t="shared" si="289"/>
        <v/>
      </c>
      <c r="F2669" s="1" t="str">
        <f t="shared" si="290"/>
        <v/>
      </c>
      <c r="H2669" s="4" t="str">
        <f t="shared" si="291"/>
        <v/>
      </c>
      <c r="I2669" s="4" t="str">
        <f t="shared" si="292"/>
        <v/>
      </c>
      <c r="J2669" s="4" t="str">
        <f t="shared" si="293"/>
        <v/>
      </c>
    </row>
    <row r="2670" spans="2:10" x14ac:dyDescent="0.25">
      <c r="B2670" s="2" t="str">
        <f>IF(COUNT($B$16:B2669)&lt;=24*$D$12,IF(DAY(B2669)=1,DATE(YEAR(B2669),MONTH(B2669),15),DATE(YEAR(B2669),MONTH(B2669)+1,1)),"")</f>
        <v/>
      </c>
      <c r="C2670" s="3" t="str">
        <f t="shared" si="287"/>
        <v/>
      </c>
      <c r="D2670" s="4" t="str">
        <f t="shared" si="288"/>
        <v/>
      </c>
      <c r="E2670" s="4" t="str">
        <f t="shared" si="289"/>
        <v/>
      </c>
      <c r="F2670" s="1" t="str">
        <f t="shared" si="290"/>
        <v/>
      </c>
      <c r="H2670" s="4" t="str">
        <f t="shared" si="291"/>
        <v/>
      </c>
      <c r="I2670" s="4" t="str">
        <f t="shared" si="292"/>
        <v/>
      </c>
      <c r="J2670" s="4" t="str">
        <f t="shared" si="293"/>
        <v/>
      </c>
    </row>
    <row r="2671" spans="2:10" x14ac:dyDescent="0.25">
      <c r="B2671" s="2" t="str">
        <f>IF(COUNT($B$16:B2670)&lt;=24*$D$12,IF(DAY(B2670)=1,DATE(YEAR(B2670),MONTH(B2670),15),DATE(YEAR(B2670),MONTH(B2670)+1,1)),"")</f>
        <v/>
      </c>
      <c r="C2671" s="3" t="str">
        <f t="shared" si="287"/>
        <v/>
      </c>
      <c r="D2671" s="4" t="str">
        <f t="shared" si="288"/>
        <v/>
      </c>
      <c r="E2671" s="4" t="str">
        <f t="shared" si="289"/>
        <v/>
      </c>
      <c r="F2671" s="1" t="str">
        <f t="shared" si="290"/>
        <v/>
      </c>
      <c r="H2671" s="4" t="str">
        <f t="shared" si="291"/>
        <v/>
      </c>
      <c r="I2671" s="4" t="str">
        <f t="shared" si="292"/>
        <v/>
      </c>
      <c r="J2671" s="4" t="str">
        <f t="shared" si="293"/>
        <v/>
      </c>
    </row>
    <row r="2672" spans="2:10" x14ac:dyDescent="0.25">
      <c r="B2672" s="2" t="str">
        <f>IF(COUNT($B$16:B2671)&lt;=24*$D$12,IF(DAY(B2671)=1,DATE(YEAR(B2671),MONTH(B2671),15),DATE(YEAR(B2671),MONTH(B2671)+1,1)),"")</f>
        <v/>
      </c>
      <c r="C2672" s="3" t="str">
        <f t="shared" si="287"/>
        <v/>
      </c>
      <c r="D2672" s="4" t="str">
        <f t="shared" si="288"/>
        <v/>
      </c>
      <c r="E2672" s="4" t="str">
        <f t="shared" si="289"/>
        <v/>
      </c>
      <c r="F2672" s="1" t="str">
        <f t="shared" si="290"/>
        <v/>
      </c>
      <c r="H2672" s="4" t="str">
        <f t="shared" si="291"/>
        <v/>
      </c>
      <c r="I2672" s="4" t="str">
        <f t="shared" si="292"/>
        <v/>
      </c>
      <c r="J2672" s="4" t="str">
        <f t="shared" si="293"/>
        <v/>
      </c>
    </row>
    <row r="2673" spans="2:10" x14ac:dyDescent="0.25">
      <c r="B2673" s="2" t="str">
        <f>IF(COUNT($B$16:B2672)&lt;=24*$D$12,IF(DAY(B2672)=1,DATE(YEAR(B2672),MONTH(B2672),15),DATE(YEAR(B2672),MONTH(B2672)+1,1)),"")</f>
        <v/>
      </c>
      <c r="C2673" s="3" t="str">
        <f t="shared" si="287"/>
        <v/>
      </c>
      <c r="D2673" s="4" t="str">
        <f t="shared" si="288"/>
        <v/>
      </c>
      <c r="E2673" s="4" t="str">
        <f t="shared" si="289"/>
        <v/>
      </c>
      <c r="F2673" s="1" t="str">
        <f t="shared" si="290"/>
        <v/>
      </c>
      <c r="H2673" s="4" t="str">
        <f t="shared" si="291"/>
        <v/>
      </c>
      <c r="I2673" s="4" t="str">
        <f t="shared" si="292"/>
        <v/>
      </c>
      <c r="J2673" s="4" t="str">
        <f t="shared" si="293"/>
        <v/>
      </c>
    </row>
    <row r="2674" spans="2:10" x14ac:dyDescent="0.25">
      <c r="B2674" s="2" t="str">
        <f>IF(COUNT($B$16:B2673)&lt;=24*$D$12,IF(DAY(B2673)=1,DATE(YEAR(B2673),MONTH(B2673),15),DATE(YEAR(B2673),MONTH(B2673)+1,1)),"")</f>
        <v/>
      </c>
      <c r="C2674" s="3" t="str">
        <f t="shared" si="287"/>
        <v/>
      </c>
      <c r="D2674" s="4" t="str">
        <f t="shared" si="288"/>
        <v/>
      </c>
      <c r="E2674" s="4" t="str">
        <f t="shared" si="289"/>
        <v/>
      </c>
      <c r="F2674" s="1" t="str">
        <f t="shared" si="290"/>
        <v/>
      </c>
      <c r="H2674" s="4" t="str">
        <f t="shared" si="291"/>
        <v/>
      </c>
      <c r="I2674" s="4" t="str">
        <f t="shared" si="292"/>
        <v/>
      </c>
      <c r="J2674" s="4" t="str">
        <f t="shared" si="293"/>
        <v/>
      </c>
    </row>
    <row r="2675" spans="2:10" x14ac:dyDescent="0.25">
      <c r="B2675" s="2" t="str">
        <f>IF(COUNT($B$16:B2674)&lt;=24*$D$12,IF(DAY(B2674)=1,DATE(YEAR(B2674),MONTH(B2674),15),DATE(YEAR(B2674),MONTH(B2674)+1,1)),"")</f>
        <v/>
      </c>
      <c r="C2675" s="3" t="str">
        <f t="shared" si="287"/>
        <v/>
      </c>
      <c r="D2675" s="4" t="str">
        <f t="shared" si="288"/>
        <v/>
      </c>
      <c r="E2675" s="4" t="str">
        <f t="shared" si="289"/>
        <v/>
      </c>
      <c r="F2675" s="1" t="str">
        <f t="shared" si="290"/>
        <v/>
      </c>
      <c r="H2675" s="4" t="str">
        <f t="shared" si="291"/>
        <v/>
      </c>
      <c r="I2675" s="4" t="str">
        <f t="shared" si="292"/>
        <v/>
      </c>
      <c r="J2675" s="4" t="str">
        <f t="shared" si="293"/>
        <v/>
      </c>
    </row>
    <row r="2676" spans="2:10" x14ac:dyDescent="0.25">
      <c r="B2676" s="2" t="str">
        <f>IF(COUNT($B$16:B2675)&lt;=24*$D$12,IF(DAY(B2675)=1,DATE(YEAR(B2675),MONTH(B2675),15),DATE(YEAR(B2675),MONTH(B2675)+1,1)),"")</f>
        <v/>
      </c>
      <c r="C2676" s="3" t="str">
        <f t="shared" si="287"/>
        <v/>
      </c>
      <c r="D2676" s="4" t="str">
        <f t="shared" si="288"/>
        <v/>
      </c>
      <c r="E2676" s="4" t="str">
        <f t="shared" si="289"/>
        <v/>
      </c>
      <c r="F2676" s="1" t="str">
        <f t="shared" si="290"/>
        <v/>
      </c>
      <c r="H2676" s="4" t="str">
        <f t="shared" si="291"/>
        <v/>
      </c>
      <c r="I2676" s="4" t="str">
        <f t="shared" si="292"/>
        <v/>
      </c>
      <c r="J2676" s="4" t="str">
        <f t="shared" si="293"/>
        <v/>
      </c>
    </row>
    <row r="2677" spans="2:10" x14ac:dyDescent="0.25">
      <c r="B2677" s="2" t="str">
        <f>IF(COUNT($B$16:B2676)&lt;=24*$D$12,IF(DAY(B2676)=1,DATE(YEAR(B2676),MONTH(B2676),15),DATE(YEAR(B2676),MONTH(B2676)+1,1)),"")</f>
        <v/>
      </c>
      <c r="C2677" s="3" t="str">
        <f t="shared" si="287"/>
        <v/>
      </c>
      <c r="D2677" s="4" t="str">
        <f t="shared" si="288"/>
        <v/>
      </c>
      <c r="E2677" s="4" t="str">
        <f t="shared" si="289"/>
        <v/>
      </c>
      <c r="F2677" s="1" t="str">
        <f t="shared" si="290"/>
        <v/>
      </c>
      <c r="H2677" s="4" t="str">
        <f t="shared" si="291"/>
        <v/>
      </c>
      <c r="I2677" s="4" t="str">
        <f t="shared" si="292"/>
        <v/>
      </c>
      <c r="J2677" s="4" t="str">
        <f t="shared" si="293"/>
        <v/>
      </c>
    </row>
    <row r="2678" spans="2:10" x14ac:dyDescent="0.25">
      <c r="B2678" s="2" t="str">
        <f>IF(COUNT($B$16:B2677)&lt;=24*$D$12,IF(DAY(B2677)=1,DATE(YEAR(B2677),MONTH(B2677),15),DATE(YEAR(B2677),MONTH(B2677)+1,1)),"")</f>
        <v/>
      </c>
      <c r="C2678" s="3" t="str">
        <f t="shared" si="287"/>
        <v/>
      </c>
      <c r="D2678" s="4" t="str">
        <f t="shared" si="288"/>
        <v/>
      </c>
      <c r="E2678" s="4" t="str">
        <f t="shared" si="289"/>
        <v/>
      </c>
      <c r="F2678" s="1" t="str">
        <f t="shared" si="290"/>
        <v/>
      </c>
      <c r="H2678" s="4" t="str">
        <f t="shared" si="291"/>
        <v/>
      </c>
      <c r="I2678" s="4" t="str">
        <f t="shared" si="292"/>
        <v/>
      </c>
      <c r="J2678" s="4" t="str">
        <f t="shared" si="293"/>
        <v/>
      </c>
    </row>
    <row r="2679" spans="2:10" x14ac:dyDescent="0.25">
      <c r="B2679" s="2" t="str">
        <f>IF(COUNT($B$16:B2678)&lt;=24*$D$12,IF(DAY(B2678)=1,DATE(YEAR(B2678),MONTH(B2678),15),DATE(YEAR(B2678),MONTH(B2678)+1,1)),"")</f>
        <v/>
      </c>
      <c r="C2679" s="3" t="str">
        <f t="shared" si="287"/>
        <v/>
      </c>
      <c r="D2679" s="4" t="str">
        <f t="shared" si="288"/>
        <v/>
      </c>
      <c r="E2679" s="4" t="str">
        <f t="shared" si="289"/>
        <v/>
      </c>
      <c r="F2679" s="1" t="str">
        <f t="shared" si="290"/>
        <v/>
      </c>
      <c r="H2679" s="4" t="str">
        <f t="shared" si="291"/>
        <v/>
      </c>
      <c r="I2679" s="4" t="str">
        <f t="shared" si="292"/>
        <v/>
      </c>
      <c r="J2679" s="4" t="str">
        <f t="shared" si="293"/>
        <v/>
      </c>
    </row>
    <row r="2680" spans="2:10" x14ac:dyDescent="0.25">
      <c r="B2680" s="2" t="str">
        <f>IF(COUNT($B$16:B2679)&lt;=24*$D$12,IF(DAY(B2679)=1,DATE(YEAR(B2679),MONTH(B2679),15),DATE(YEAR(B2679),MONTH(B2679)+1,1)),"")</f>
        <v/>
      </c>
      <c r="C2680" s="3" t="str">
        <f t="shared" si="287"/>
        <v/>
      </c>
      <c r="D2680" s="4" t="str">
        <f t="shared" si="288"/>
        <v/>
      </c>
      <c r="E2680" s="4" t="str">
        <f t="shared" si="289"/>
        <v/>
      </c>
      <c r="F2680" s="1" t="str">
        <f t="shared" si="290"/>
        <v/>
      </c>
      <c r="H2680" s="4" t="str">
        <f t="shared" si="291"/>
        <v/>
      </c>
      <c r="I2680" s="4" t="str">
        <f t="shared" si="292"/>
        <v/>
      </c>
      <c r="J2680" s="4" t="str">
        <f t="shared" si="293"/>
        <v/>
      </c>
    </row>
    <row r="2681" spans="2:10" x14ac:dyDescent="0.25">
      <c r="B2681" s="2" t="str">
        <f>IF(COUNT($B$16:B2680)&lt;=24*$D$12,IF(DAY(B2680)=1,DATE(YEAR(B2680),MONTH(B2680),15),DATE(YEAR(B2680),MONTH(B2680)+1,1)),"")</f>
        <v/>
      </c>
      <c r="C2681" s="3" t="str">
        <f t="shared" si="287"/>
        <v/>
      </c>
      <c r="D2681" s="4" t="str">
        <f t="shared" si="288"/>
        <v/>
      </c>
      <c r="E2681" s="4" t="str">
        <f t="shared" si="289"/>
        <v/>
      </c>
      <c r="F2681" s="1" t="str">
        <f t="shared" si="290"/>
        <v/>
      </c>
      <c r="H2681" s="4" t="str">
        <f t="shared" si="291"/>
        <v/>
      </c>
      <c r="I2681" s="4" t="str">
        <f t="shared" si="292"/>
        <v/>
      </c>
      <c r="J2681" s="4" t="str">
        <f t="shared" si="293"/>
        <v/>
      </c>
    </row>
    <row r="2682" spans="2:10" x14ac:dyDescent="0.25">
      <c r="B2682" s="2" t="str">
        <f>IF(COUNT($B$16:B2681)&lt;=24*$D$12,IF(DAY(B2681)=1,DATE(YEAR(B2681),MONTH(B2681),15),DATE(YEAR(B2681),MONTH(B2681)+1,1)),"")</f>
        <v/>
      </c>
      <c r="C2682" s="3" t="str">
        <f t="shared" si="287"/>
        <v/>
      </c>
      <c r="D2682" s="4" t="str">
        <f t="shared" si="288"/>
        <v/>
      </c>
      <c r="E2682" s="4" t="str">
        <f t="shared" si="289"/>
        <v/>
      </c>
      <c r="F2682" s="1" t="str">
        <f t="shared" si="290"/>
        <v/>
      </c>
      <c r="H2682" s="4" t="str">
        <f t="shared" si="291"/>
        <v/>
      </c>
      <c r="I2682" s="4" t="str">
        <f t="shared" si="292"/>
        <v/>
      </c>
      <c r="J2682" s="4" t="str">
        <f t="shared" si="293"/>
        <v/>
      </c>
    </row>
    <row r="2683" spans="2:10" x14ac:dyDescent="0.25">
      <c r="B2683" s="2" t="str">
        <f>IF(COUNT($B$16:B2682)&lt;=24*$D$12,IF(DAY(B2682)=1,DATE(YEAR(B2682),MONTH(B2682),15),DATE(YEAR(B2682),MONTH(B2682)+1,1)),"")</f>
        <v/>
      </c>
      <c r="C2683" s="3" t="str">
        <f t="shared" si="287"/>
        <v/>
      </c>
      <c r="D2683" s="4" t="str">
        <f t="shared" si="288"/>
        <v/>
      </c>
      <c r="E2683" s="4" t="str">
        <f t="shared" si="289"/>
        <v/>
      </c>
      <c r="F2683" s="1" t="str">
        <f t="shared" si="290"/>
        <v/>
      </c>
      <c r="H2683" s="4" t="str">
        <f t="shared" si="291"/>
        <v/>
      </c>
      <c r="I2683" s="4" t="str">
        <f t="shared" si="292"/>
        <v/>
      </c>
      <c r="J2683" s="4" t="str">
        <f t="shared" si="293"/>
        <v/>
      </c>
    </row>
    <row r="2684" spans="2:10" x14ac:dyDescent="0.25">
      <c r="B2684" s="2" t="str">
        <f>IF(COUNT($B$16:B2683)&lt;=24*$D$12,IF(DAY(B2683)=1,DATE(YEAR(B2683),MONTH(B2683),15),DATE(YEAR(B2683),MONTH(B2683)+1,1)),"")</f>
        <v/>
      </c>
      <c r="C2684" s="3" t="str">
        <f t="shared" si="287"/>
        <v/>
      </c>
      <c r="D2684" s="4" t="str">
        <f t="shared" si="288"/>
        <v/>
      </c>
      <c r="E2684" s="4" t="str">
        <f t="shared" si="289"/>
        <v/>
      </c>
      <c r="F2684" s="1" t="str">
        <f t="shared" si="290"/>
        <v/>
      </c>
      <c r="H2684" s="4" t="str">
        <f t="shared" si="291"/>
        <v/>
      </c>
      <c r="I2684" s="4" t="str">
        <f t="shared" si="292"/>
        <v/>
      </c>
      <c r="J2684" s="4" t="str">
        <f t="shared" si="293"/>
        <v/>
      </c>
    </row>
    <row r="2685" spans="2:10" x14ac:dyDescent="0.25">
      <c r="B2685" s="2" t="str">
        <f>IF(COUNT($B$16:B2684)&lt;=24*$D$12,IF(DAY(B2684)=1,DATE(YEAR(B2684),MONTH(B2684),15),DATE(YEAR(B2684),MONTH(B2684)+1,1)),"")</f>
        <v/>
      </c>
      <c r="C2685" s="3" t="str">
        <f t="shared" si="287"/>
        <v/>
      </c>
      <c r="D2685" s="4" t="str">
        <f t="shared" si="288"/>
        <v/>
      </c>
      <c r="E2685" s="4" t="str">
        <f t="shared" si="289"/>
        <v/>
      </c>
      <c r="F2685" s="1" t="str">
        <f t="shared" si="290"/>
        <v/>
      </c>
      <c r="H2685" s="4" t="str">
        <f t="shared" si="291"/>
        <v/>
      </c>
      <c r="I2685" s="4" t="str">
        <f t="shared" si="292"/>
        <v/>
      </c>
      <c r="J2685" s="4" t="str">
        <f t="shared" si="293"/>
        <v/>
      </c>
    </row>
    <row r="2686" spans="2:10" x14ac:dyDescent="0.25">
      <c r="B2686" s="2" t="str">
        <f>IF(COUNT($B$16:B2685)&lt;=24*$D$12,IF(DAY(B2685)=1,DATE(YEAR(B2685),MONTH(B2685),15),DATE(YEAR(B2685),MONTH(B2685)+1,1)),"")</f>
        <v/>
      </c>
      <c r="C2686" s="3" t="str">
        <f t="shared" si="287"/>
        <v/>
      </c>
      <c r="D2686" s="4" t="str">
        <f t="shared" si="288"/>
        <v/>
      </c>
      <c r="E2686" s="4" t="str">
        <f t="shared" si="289"/>
        <v/>
      </c>
      <c r="F2686" s="1" t="str">
        <f t="shared" si="290"/>
        <v/>
      </c>
      <c r="H2686" s="4" t="str">
        <f t="shared" si="291"/>
        <v/>
      </c>
      <c r="I2686" s="4" t="str">
        <f t="shared" si="292"/>
        <v/>
      </c>
      <c r="J2686" s="4" t="str">
        <f t="shared" si="293"/>
        <v/>
      </c>
    </row>
    <row r="2687" spans="2:10" x14ac:dyDescent="0.25">
      <c r="B2687" s="2" t="str">
        <f>IF(COUNT($B$16:B2686)&lt;=24*$D$12,IF(DAY(B2686)=1,DATE(YEAR(B2686),MONTH(B2686),15),DATE(YEAR(B2686),MONTH(B2686)+1,1)),"")</f>
        <v/>
      </c>
      <c r="C2687" s="3" t="str">
        <f t="shared" si="287"/>
        <v/>
      </c>
      <c r="D2687" s="4" t="str">
        <f t="shared" si="288"/>
        <v/>
      </c>
      <c r="E2687" s="4" t="str">
        <f t="shared" si="289"/>
        <v/>
      </c>
      <c r="F2687" s="1" t="str">
        <f t="shared" si="290"/>
        <v/>
      </c>
      <c r="H2687" s="4" t="str">
        <f t="shared" si="291"/>
        <v/>
      </c>
      <c r="I2687" s="4" t="str">
        <f t="shared" si="292"/>
        <v/>
      </c>
      <c r="J2687" s="4" t="str">
        <f t="shared" si="293"/>
        <v/>
      </c>
    </row>
    <row r="2688" spans="2:10" x14ac:dyDescent="0.25">
      <c r="B2688" s="2" t="str">
        <f>IF(COUNT($B$16:B2687)&lt;=24*$D$12,IF(DAY(B2687)=1,DATE(YEAR(B2687),MONTH(B2687),15),DATE(YEAR(B2687),MONTH(B2687)+1,1)),"")</f>
        <v/>
      </c>
      <c r="C2688" s="3" t="str">
        <f t="shared" si="287"/>
        <v/>
      </c>
      <c r="D2688" s="4" t="str">
        <f t="shared" si="288"/>
        <v/>
      </c>
      <c r="E2688" s="4" t="str">
        <f t="shared" si="289"/>
        <v/>
      </c>
      <c r="F2688" s="1" t="str">
        <f t="shared" si="290"/>
        <v/>
      </c>
      <c r="H2688" s="4" t="str">
        <f t="shared" si="291"/>
        <v/>
      </c>
      <c r="I2688" s="4" t="str">
        <f t="shared" si="292"/>
        <v/>
      </c>
      <c r="J2688" s="4" t="str">
        <f t="shared" si="293"/>
        <v/>
      </c>
    </row>
    <row r="2689" spans="2:10" x14ac:dyDescent="0.25">
      <c r="B2689" s="2" t="str">
        <f>IF(COUNT($B$16:B2688)&lt;=24*$D$12,IF(DAY(B2688)=1,DATE(YEAR(B2688),MONTH(B2688),15),DATE(YEAR(B2688),MONTH(B2688)+1,1)),"")</f>
        <v/>
      </c>
      <c r="C2689" s="3" t="str">
        <f t="shared" si="287"/>
        <v/>
      </c>
      <c r="D2689" s="4" t="str">
        <f t="shared" si="288"/>
        <v/>
      </c>
      <c r="E2689" s="4" t="str">
        <f t="shared" si="289"/>
        <v/>
      </c>
      <c r="F2689" s="1" t="str">
        <f t="shared" si="290"/>
        <v/>
      </c>
      <c r="H2689" s="4" t="str">
        <f t="shared" si="291"/>
        <v/>
      </c>
      <c r="I2689" s="4" t="str">
        <f t="shared" si="292"/>
        <v/>
      </c>
      <c r="J2689" s="4" t="str">
        <f t="shared" si="293"/>
        <v/>
      </c>
    </row>
    <row r="2690" spans="2:10" x14ac:dyDescent="0.25">
      <c r="B2690" s="2" t="str">
        <f>IF(COUNT($B$16:B2689)&lt;=24*$D$12,IF(DAY(B2689)=1,DATE(YEAR(B2689),MONTH(B2689),15),DATE(YEAR(B2689),MONTH(B2689)+1,1)),"")</f>
        <v/>
      </c>
      <c r="C2690" s="3" t="str">
        <f t="shared" si="287"/>
        <v/>
      </c>
      <c r="D2690" s="4" t="str">
        <f t="shared" si="288"/>
        <v/>
      </c>
      <c r="E2690" s="4" t="str">
        <f t="shared" si="289"/>
        <v/>
      </c>
      <c r="F2690" s="1" t="str">
        <f t="shared" si="290"/>
        <v/>
      </c>
      <c r="H2690" s="4" t="str">
        <f t="shared" si="291"/>
        <v/>
      </c>
      <c r="I2690" s="4" t="str">
        <f t="shared" si="292"/>
        <v/>
      </c>
      <c r="J2690" s="4" t="str">
        <f t="shared" si="293"/>
        <v/>
      </c>
    </row>
    <row r="2691" spans="2:10" x14ac:dyDescent="0.25">
      <c r="B2691" s="2" t="str">
        <f>IF(COUNT($B$16:B2690)&lt;=24*$D$12,IF(DAY(B2690)=1,DATE(YEAR(B2690),MONTH(B2690),15),DATE(YEAR(B2690),MONTH(B2690)+1,1)),"")</f>
        <v/>
      </c>
      <c r="C2691" s="3" t="str">
        <f t="shared" si="287"/>
        <v/>
      </c>
      <c r="D2691" s="4" t="str">
        <f t="shared" si="288"/>
        <v/>
      </c>
      <c r="E2691" s="4" t="str">
        <f t="shared" si="289"/>
        <v/>
      </c>
      <c r="F2691" s="1" t="str">
        <f t="shared" si="290"/>
        <v/>
      </c>
      <c r="H2691" s="4" t="str">
        <f t="shared" si="291"/>
        <v/>
      </c>
      <c r="I2691" s="4" t="str">
        <f t="shared" si="292"/>
        <v/>
      </c>
      <c r="J2691" s="4" t="str">
        <f t="shared" si="293"/>
        <v/>
      </c>
    </row>
    <row r="2692" spans="2:10" x14ac:dyDescent="0.25">
      <c r="B2692" s="2" t="str">
        <f>IF(COUNT($B$16:B2691)&lt;=24*$D$12,IF(DAY(B2691)=1,DATE(YEAR(B2691),MONTH(B2691),15),DATE(YEAR(B2691),MONTH(B2691)+1,1)),"")</f>
        <v/>
      </c>
      <c r="C2692" s="3" t="str">
        <f t="shared" si="287"/>
        <v/>
      </c>
      <c r="D2692" s="4" t="str">
        <f t="shared" si="288"/>
        <v/>
      </c>
      <c r="E2692" s="4" t="str">
        <f t="shared" si="289"/>
        <v/>
      </c>
      <c r="F2692" s="1" t="str">
        <f t="shared" si="290"/>
        <v/>
      </c>
      <c r="H2692" s="4" t="str">
        <f t="shared" si="291"/>
        <v/>
      </c>
      <c r="I2692" s="4" t="str">
        <f t="shared" si="292"/>
        <v/>
      </c>
      <c r="J2692" s="4" t="str">
        <f t="shared" si="293"/>
        <v/>
      </c>
    </row>
    <row r="2693" spans="2:10" x14ac:dyDescent="0.25">
      <c r="B2693" s="2" t="str">
        <f>IF(COUNT($B$16:B2692)&lt;=24*$D$12,IF(DAY(B2692)=1,DATE(YEAR(B2692),MONTH(B2692),15),DATE(YEAR(B2692),MONTH(B2692)+1,1)),"")</f>
        <v/>
      </c>
      <c r="C2693" s="3" t="str">
        <f t="shared" si="287"/>
        <v/>
      </c>
      <c r="D2693" s="4" t="str">
        <f t="shared" si="288"/>
        <v/>
      </c>
      <c r="E2693" s="4" t="str">
        <f t="shared" si="289"/>
        <v/>
      </c>
      <c r="F2693" s="1" t="str">
        <f t="shared" si="290"/>
        <v/>
      </c>
      <c r="H2693" s="4" t="str">
        <f t="shared" si="291"/>
        <v/>
      </c>
      <c r="I2693" s="4" t="str">
        <f t="shared" si="292"/>
        <v/>
      </c>
      <c r="J2693" s="4" t="str">
        <f t="shared" si="293"/>
        <v/>
      </c>
    </row>
    <row r="2694" spans="2:10" x14ac:dyDescent="0.25">
      <c r="B2694" s="2" t="str">
        <f>IF(COUNT($B$16:B2693)&lt;=24*$D$12,IF(DAY(B2693)=1,DATE(YEAR(B2693),MONTH(B2693),15),DATE(YEAR(B2693),MONTH(B2693)+1,1)),"")</f>
        <v/>
      </c>
      <c r="C2694" s="3" t="str">
        <f t="shared" si="287"/>
        <v/>
      </c>
      <c r="D2694" s="4" t="str">
        <f t="shared" si="288"/>
        <v/>
      </c>
      <c r="E2694" s="4" t="str">
        <f t="shared" si="289"/>
        <v/>
      </c>
      <c r="F2694" s="1" t="str">
        <f t="shared" si="290"/>
        <v/>
      </c>
      <c r="H2694" s="4" t="str">
        <f t="shared" si="291"/>
        <v/>
      </c>
      <c r="I2694" s="4" t="str">
        <f t="shared" si="292"/>
        <v/>
      </c>
      <c r="J2694" s="4" t="str">
        <f t="shared" si="293"/>
        <v/>
      </c>
    </row>
    <row r="2695" spans="2:10" x14ac:dyDescent="0.25">
      <c r="B2695" s="2" t="str">
        <f>IF(COUNT($B$16:B2694)&lt;=24*$D$12,IF(DAY(B2694)=1,DATE(YEAR(B2694),MONTH(B2694),15),DATE(YEAR(B2694),MONTH(B2694)+1,1)),"")</f>
        <v/>
      </c>
      <c r="C2695" s="3" t="str">
        <f t="shared" si="287"/>
        <v/>
      </c>
      <c r="D2695" s="4" t="str">
        <f t="shared" si="288"/>
        <v/>
      </c>
      <c r="E2695" s="4" t="str">
        <f t="shared" si="289"/>
        <v/>
      </c>
      <c r="F2695" s="1" t="str">
        <f t="shared" si="290"/>
        <v/>
      </c>
      <c r="H2695" s="4" t="str">
        <f t="shared" si="291"/>
        <v/>
      </c>
      <c r="I2695" s="4" t="str">
        <f t="shared" si="292"/>
        <v/>
      </c>
      <c r="J2695" s="4" t="str">
        <f t="shared" si="293"/>
        <v/>
      </c>
    </row>
    <row r="2696" spans="2:10" x14ac:dyDescent="0.25">
      <c r="B2696" s="2" t="str">
        <f>IF(COUNT($B$16:B2695)&lt;=24*$D$12,IF(DAY(B2695)=1,DATE(YEAR(B2695),MONTH(B2695),15),DATE(YEAR(B2695),MONTH(B2695)+1,1)),"")</f>
        <v/>
      </c>
      <c r="C2696" s="3" t="str">
        <f t="shared" si="287"/>
        <v/>
      </c>
      <c r="D2696" s="4" t="str">
        <f t="shared" si="288"/>
        <v/>
      </c>
      <c r="E2696" s="4" t="str">
        <f t="shared" si="289"/>
        <v/>
      </c>
      <c r="F2696" s="1" t="str">
        <f t="shared" si="290"/>
        <v/>
      </c>
      <c r="H2696" s="4" t="str">
        <f t="shared" si="291"/>
        <v/>
      </c>
      <c r="I2696" s="4" t="str">
        <f t="shared" si="292"/>
        <v/>
      </c>
      <c r="J2696" s="4" t="str">
        <f t="shared" si="293"/>
        <v/>
      </c>
    </row>
    <row r="2697" spans="2:10" x14ac:dyDescent="0.25">
      <c r="B2697" s="2" t="str">
        <f>IF(COUNT($B$16:B2696)&lt;=24*$D$12,IF(DAY(B2696)=1,DATE(YEAR(B2696),MONTH(B2696),15),DATE(YEAR(B2696),MONTH(B2696)+1,1)),"")</f>
        <v/>
      </c>
      <c r="C2697" s="3" t="str">
        <f t="shared" si="287"/>
        <v/>
      </c>
      <c r="D2697" s="4" t="str">
        <f t="shared" si="288"/>
        <v/>
      </c>
      <c r="E2697" s="4" t="str">
        <f t="shared" si="289"/>
        <v/>
      </c>
      <c r="F2697" s="1" t="str">
        <f t="shared" si="290"/>
        <v/>
      </c>
      <c r="H2697" s="4" t="str">
        <f t="shared" si="291"/>
        <v/>
      </c>
      <c r="I2697" s="4" t="str">
        <f t="shared" si="292"/>
        <v/>
      </c>
      <c r="J2697" s="4" t="str">
        <f t="shared" si="293"/>
        <v/>
      </c>
    </row>
    <row r="2698" spans="2:10" x14ac:dyDescent="0.25">
      <c r="B2698" s="2" t="str">
        <f>IF(COUNT($B$16:B2697)&lt;=24*$D$12,IF(DAY(B2697)=1,DATE(YEAR(B2697),MONTH(B2697),15),DATE(YEAR(B2697),MONTH(B2697)+1,1)),"")</f>
        <v/>
      </c>
      <c r="C2698" s="3" t="str">
        <f t="shared" si="287"/>
        <v/>
      </c>
      <c r="D2698" s="4" t="str">
        <f t="shared" si="288"/>
        <v/>
      </c>
      <c r="E2698" s="4" t="str">
        <f t="shared" si="289"/>
        <v/>
      </c>
      <c r="F2698" s="1" t="str">
        <f t="shared" si="290"/>
        <v/>
      </c>
      <c r="H2698" s="4" t="str">
        <f t="shared" si="291"/>
        <v/>
      </c>
      <c r="I2698" s="4" t="str">
        <f t="shared" si="292"/>
        <v/>
      </c>
      <c r="J2698" s="4" t="str">
        <f t="shared" si="293"/>
        <v/>
      </c>
    </row>
    <row r="2699" spans="2:10" x14ac:dyDescent="0.25">
      <c r="B2699" s="2" t="str">
        <f>IF(COUNT($B$16:B2698)&lt;=24*$D$12,IF(DAY(B2698)=1,DATE(YEAR(B2698),MONTH(B2698),15),DATE(YEAR(B2698),MONTH(B2698)+1,1)),"")</f>
        <v/>
      </c>
      <c r="C2699" s="3" t="str">
        <f t="shared" si="287"/>
        <v/>
      </c>
      <c r="D2699" s="4" t="str">
        <f t="shared" si="288"/>
        <v/>
      </c>
      <c r="E2699" s="4" t="str">
        <f t="shared" si="289"/>
        <v/>
      </c>
      <c r="F2699" s="1" t="str">
        <f t="shared" si="290"/>
        <v/>
      </c>
      <c r="H2699" s="4" t="str">
        <f t="shared" si="291"/>
        <v/>
      </c>
      <c r="I2699" s="4" t="str">
        <f t="shared" si="292"/>
        <v/>
      </c>
      <c r="J2699" s="4" t="str">
        <f t="shared" si="293"/>
        <v/>
      </c>
    </row>
    <row r="2700" spans="2:10" x14ac:dyDescent="0.25">
      <c r="B2700" s="2" t="str">
        <f>IF(COUNT($B$16:B2699)&lt;=24*$D$12,IF(DAY(B2699)=1,DATE(YEAR(B2699),MONTH(B2699),15),DATE(YEAR(B2699),MONTH(B2699)+1,1)),"")</f>
        <v/>
      </c>
      <c r="C2700" s="3" t="str">
        <f t="shared" si="287"/>
        <v/>
      </c>
      <c r="D2700" s="4" t="str">
        <f t="shared" si="288"/>
        <v/>
      </c>
      <c r="E2700" s="4" t="str">
        <f t="shared" si="289"/>
        <v/>
      </c>
      <c r="F2700" s="1" t="str">
        <f t="shared" si="290"/>
        <v/>
      </c>
      <c r="H2700" s="4" t="str">
        <f t="shared" si="291"/>
        <v/>
      </c>
      <c r="I2700" s="4" t="str">
        <f t="shared" si="292"/>
        <v/>
      </c>
      <c r="J2700" s="4" t="str">
        <f t="shared" si="293"/>
        <v/>
      </c>
    </row>
    <row r="2701" spans="2:10" x14ac:dyDescent="0.25">
      <c r="B2701" s="2" t="str">
        <f>IF(COUNT($B$16:B2700)&lt;=24*$D$12,IF(DAY(B2700)=1,DATE(YEAR(B2700),MONTH(B2700),15),DATE(YEAR(B2700),MONTH(B2700)+1,1)),"")</f>
        <v/>
      </c>
      <c r="C2701" s="3" t="str">
        <f t="shared" si="287"/>
        <v/>
      </c>
      <c r="D2701" s="4" t="str">
        <f t="shared" si="288"/>
        <v/>
      </c>
      <c r="E2701" s="4" t="str">
        <f t="shared" si="289"/>
        <v/>
      </c>
      <c r="F2701" s="1" t="str">
        <f t="shared" si="290"/>
        <v/>
      </c>
      <c r="H2701" s="4" t="str">
        <f t="shared" si="291"/>
        <v/>
      </c>
      <c r="I2701" s="4" t="str">
        <f t="shared" si="292"/>
        <v/>
      </c>
      <c r="J2701" s="4" t="str">
        <f t="shared" si="293"/>
        <v/>
      </c>
    </row>
    <row r="2702" spans="2:10" x14ac:dyDescent="0.25">
      <c r="B2702" s="2" t="str">
        <f>IF(COUNT($B$16:B2701)&lt;=24*$D$12,IF(DAY(B2701)=1,DATE(YEAR(B2701),MONTH(B2701),15),DATE(YEAR(B2701),MONTH(B2701)+1,1)),"")</f>
        <v/>
      </c>
      <c r="C2702" s="3" t="str">
        <f t="shared" si="287"/>
        <v/>
      </c>
      <c r="D2702" s="4" t="str">
        <f t="shared" si="288"/>
        <v/>
      </c>
      <c r="E2702" s="4" t="str">
        <f t="shared" si="289"/>
        <v/>
      </c>
      <c r="F2702" s="1" t="str">
        <f t="shared" si="290"/>
        <v/>
      </c>
      <c r="H2702" s="4" t="str">
        <f t="shared" si="291"/>
        <v/>
      </c>
      <c r="I2702" s="4" t="str">
        <f t="shared" si="292"/>
        <v/>
      </c>
      <c r="J2702" s="4" t="str">
        <f t="shared" si="293"/>
        <v/>
      </c>
    </row>
    <row r="2703" spans="2:10" x14ac:dyDescent="0.25">
      <c r="B2703" s="2" t="str">
        <f>IF(COUNT($B$16:B2702)&lt;=24*$D$12,IF(DAY(B2702)=1,DATE(YEAR(B2702),MONTH(B2702),15),DATE(YEAR(B2702),MONTH(B2702)+1,1)),"")</f>
        <v/>
      </c>
      <c r="C2703" s="3" t="str">
        <f t="shared" si="287"/>
        <v/>
      </c>
      <c r="D2703" s="4" t="str">
        <f t="shared" si="288"/>
        <v/>
      </c>
      <c r="E2703" s="4" t="str">
        <f t="shared" si="289"/>
        <v/>
      </c>
      <c r="F2703" s="1" t="str">
        <f t="shared" si="290"/>
        <v/>
      </c>
      <c r="H2703" s="4" t="str">
        <f t="shared" si="291"/>
        <v/>
      </c>
      <c r="I2703" s="4" t="str">
        <f t="shared" si="292"/>
        <v/>
      </c>
      <c r="J2703" s="4" t="str">
        <f t="shared" si="293"/>
        <v/>
      </c>
    </row>
    <row r="2704" spans="2:10" x14ac:dyDescent="0.25">
      <c r="B2704" s="2" t="str">
        <f>IF(COUNT($B$16:B2703)&lt;=24*$D$12,IF(DAY(B2703)=1,DATE(YEAR(B2703),MONTH(B2703),15),DATE(YEAR(B2703),MONTH(B2703)+1,1)),"")</f>
        <v/>
      </c>
      <c r="C2704" s="3" t="str">
        <f t="shared" si="287"/>
        <v/>
      </c>
      <c r="D2704" s="4" t="str">
        <f t="shared" si="288"/>
        <v/>
      </c>
      <c r="E2704" s="4" t="str">
        <f t="shared" si="289"/>
        <v/>
      </c>
      <c r="F2704" s="1" t="str">
        <f t="shared" si="290"/>
        <v/>
      </c>
      <c r="H2704" s="4" t="str">
        <f t="shared" si="291"/>
        <v/>
      </c>
      <c r="I2704" s="4" t="str">
        <f t="shared" si="292"/>
        <v/>
      </c>
      <c r="J2704" s="4" t="str">
        <f t="shared" si="293"/>
        <v/>
      </c>
    </row>
    <row r="2705" spans="2:10" x14ac:dyDescent="0.25">
      <c r="B2705" s="2" t="str">
        <f>IF(COUNT($B$16:B2704)&lt;=24*$D$12,IF(DAY(B2704)=1,DATE(YEAR(B2704),MONTH(B2704),15),DATE(YEAR(B2704),MONTH(B2704)+1,1)),"")</f>
        <v/>
      </c>
      <c r="C2705" s="3" t="str">
        <f t="shared" ref="C2705:C2768" si="294">IF(B2705&lt;&gt;"",IF(AND(MONTH(B2705)=1,DAY(B2705)=1),VLOOKUP(DATE(YEAR(B2705)-1,1,1),B:C,2,FALSE)*(1+$D$9),C2704),"")</f>
        <v/>
      </c>
      <c r="D2705" s="4" t="str">
        <f t="shared" ref="D2705:D2768" si="295">IF(C2706&lt;&gt;"",(C2705*$D$7)/24,"")</f>
        <v/>
      </c>
      <c r="E2705" s="4" t="str">
        <f t="shared" ref="E2705:E2768" si="296">IF(C2706&lt;&gt;"",C2705*$D$8/24,"")</f>
        <v/>
      </c>
      <c r="F2705" s="1" t="str">
        <f t="shared" ref="F2705:F2768" si="297">IF(B2705&lt;&gt;"",IF(AND(DAY(B2705)=1,MONTH(B2705)=1),VLOOKUP(DATE(YEAR(B2705)-1,1,1),B:C,2,FALSE)*$D$8,0),"")</f>
        <v/>
      </c>
      <c r="H2705" s="4" t="str">
        <f t="shared" ref="H2705:H2768" si="298">IF(B2705&lt;&gt;"",H2704*(1+$D$10)^(1/24)+SUM(D2705:E2705),"")</f>
        <v/>
      </c>
      <c r="I2705" s="4" t="str">
        <f t="shared" ref="I2705:I2768" si="299">IF(B2705&lt;&gt;"",I2704*(1+$D$10)^(1/24)+IF(D2705&lt;&gt;"",D2705,0)+F2705,"")</f>
        <v/>
      </c>
      <c r="J2705" s="4" t="str">
        <f t="shared" ref="J2705:J2768" si="300">IF(B2706&lt;&gt;"",H2705-I2705,"")</f>
        <v/>
      </c>
    </row>
    <row r="2706" spans="2:10" x14ac:dyDescent="0.25">
      <c r="B2706" s="2" t="str">
        <f>IF(COUNT($B$16:B2705)&lt;=24*$D$12,IF(DAY(B2705)=1,DATE(YEAR(B2705),MONTH(B2705),15),DATE(YEAR(B2705),MONTH(B2705)+1,1)),"")</f>
        <v/>
      </c>
      <c r="C2706" s="3" t="str">
        <f t="shared" si="294"/>
        <v/>
      </c>
      <c r="D2706" s="4" t="str">
        <f t="shared" si="295"/>
        <v/>
      </c>
      <c r="E2706" s="4" t="str">
        <f t="shared" si="296"/>
        <v/>
      </c>
      <c r="F2706" s="1" t="str">
        <f t="shared" si="297"/>
        <v/>
      </c>
      <c r="H2706" s="4" t="str">
        <f t="shared" si="298"/>
        <v/>
      </c>
      <c r="I2706" s="4" t="str">
        <f t="shared" si="299"/>
        <v/>
      </c>
      <c r="J2706" s="4" t="str">
        <f t="shared" si="300"/>
        <v/>
      </c>
    </row>
    <row r="2707" spans="2:10" x14ac:dyDescent="0.25">
      <c r="B2707" s="2" t="str">
        <f>IF(COUNT($B$16:B2706)&lt;=24*$D$12,IF(DAY(B2706)=1,DATE(YEAR(B2706),MONTH(B2706),15),DATE(YEAR(B2706),MONTH(B2706)+1,1)),"")</f>
        <v/>
      </c>
      <c r="C2707" s="3" t="str">
        <f t="shared" si="294"/>
        <v/>
      </c>
      <c r="D2707" s="4" t="str">
        <f t="shared" si="295"/>
        <v/>
      </c>
      <c r="E2707" s="4" t="str">
        <f t="shared" si="296"/>
        <v/>
      </c>
      <c r="F2707" s="1" t="str">
        <f t="shared" si="297"/>
        <v/>
      </c>
      <c r="H2707" s="4" t="str">
        <f t="shared" si="298"/>
        <v/>
      </c>
      <c r="I2707" s="4" t="str">
        <f t="shared" si="299"/>
        <v/>
      </c>
      <c r="J2707" s="4" t="str">
        <f t="shared" si="300"/>
        <v/>
      </c>
    </row>
    <row r="2708" spans="2:10" x14ac:dyDescent="0.25">
      <c r="B2708" s="2" t="str">
        <f>IF(COUNT($B$16:B2707)&lt;=24*$D$12,IF(DAY(B2707)=1,DATE(YEAR(B2707),MONTH(B2707),15),DATE(YEAR(B2707),MONTH(B2707)+1,1)),"")</f>
        <v/>
      </c>
      <c r="C2708" s="3" t="str">
        <f t="shared" si="294"/>
        <v/>
      </c>
      <c r="D2708" s="4" t="str">
        <f t="shared" si="295"/>
        <v/>
      </c>
      <c r="E2708" s="4" t="str">
        <f t="shared" si="296"/>
        <v/>
      </c>
      <c r="F2708" s="1" t="str">
        <f t="shared" si="297"/>
        <v/>
      </c>
      <c r="H2708" s="4" t="str">
        <f t="shared" si="298"/>
        <v/>
      </c>
      <c r="I2708" s="4" t="str">
        <f t="shared" si="299"/>
        <v/>
      </c>
      <c r="J2708" s="4" t="str">
        <f t="shared" si="300"/>
        <v/>
      </c>
    </row>
    <row r="2709" spans="2:10" x14ac:dyDescent="0.25">
      <c r="B2709" s="2" t="str">
        <f>IF(COUNT($B$16:B2708)&lt;=24*$D$12,IF(DAY(B2708)=1,DATE(YEAR(B2708),MONTH(B2708),15),DATE(YEAR(B2708),MONTH(B2708)+1,1)),"")</f>
        <v/>
      </c>
      <c r="C2709" s="3" t="str">
        <f t="shared" si="294"/>
        <v/>
      </c>
      <c r="D2709" s="4" t="str">
        <f t="shared" si="295"/>
        <v/>
      </c>
      <c r="E2709" s="4" t="str">
        <f t="shared" si="296"/>
        <v/>
      </c>
      <c r="F2709" s="1" t="str">
        <f t="shared" si="297"/>
        <v/>
      </c>
      <c r="H2709" s="4" t="str">
        <f t="shared" si="298"/>
        <v/>
      </c>
      <c r="I2709" s="4" t="str">
        <f t="shared" si="299"/>
        <v/>
      </c>
      <c r="J2709" s="4" t="str">
        <f t="shared" si="300"/>
        <v/>
      </c>
    </row>
    <row r="2710" spans="2:10" x14ac:dyDescent="0.25">
      <c r="B2710" s="2" t="str">
        <f>IF(COUNT($B$16:B2709)&lt;=24*$D$12,IF(DAY(B2709)=1,DATE(YEAR(B2709),MONTH(B2709),15),DATE(YEAR(B2709),MONTH(B2709)+1,1)),"")</f>
        <v/>
      </c>
      <c r="C2710" s="3" t="str">
        <f t="shared" si="294"/>
        <v/>
      </c>
      <c r="D2710" s="4" t="str">
        <f t="shared" si="295"/>
        <v/>
      </c>
      <c r="E2710" s="4" t="str">
        <f t="shared" si="296"/>
        <v/>
      </c>
      <c r="F2710" s="1" t="str">
        <f t="shared" si="297"/>
        <v/>
      </c>
      <c r="H2710" s="4" t="str">
        <f t="shared" si="298"/>
        <v/>
      </c>
      <c r="I2710" s="4" t="str">
        <f t="shared" si="299"/>
        <v/>
      </c>
      <c r="J2710" s="4" t="str">
        <f t="shared" si="300"/>
        <v/>
      </c>
    </row>
    <row r="2711" spans="2:10" x14ac:dyDescent="0.25">
      <c r="B2711" s="2" t="str">
        <f>IF(COUNT($B$16:B2710)&lt;=24*$D$12,IF(DAY(B2710)=1,DATE(YEAR(B2710),MONTH(B2710),15),DATE(YEAR(B2710),MONTH(B2710)+1,1)),"")</f>
        <v/>
      </c>
      <c r="C2711" s="3" t="str">
        <f t="shared" si="294"/>
        <v/>
      </c>
      <c r="D2711" s="4" t="str">
        <f t="shared" si="295"/>
        <v/>
      </c>
      <c r="E2711" s="4" t="str">
        <f t="shared" si="296"/>
        <v/>
      </c>
      <c r="F2711" s="1" t="str">
        <f t="shared" si="297"/>
        <v/>
      </c>
      <c r="H2711" s="4" t="str">
        <f t="shared" si="298"/>
        <v/>
      </c>
      <c r="I2711" s="4" t="str">
        <f t="shared" si="299"/>
        <v/>
      </c>
      <c r="J2711" s="4" t="str">
        <f t="shared" si="300"/>
        <v/>
      </c>
    </row>
    <row r="2712" spans="2:10" x14ac:dyDescent="0.25">
      <c r="B2712" s="2" t="str">
        <f>IF(COUNT($B$16:B2711)&lt;=24*$D$12,IF(DAY(B2711)=1,DATE(YEAR(B2711),MONTH(B2711),15),DATE(YEAR(B2711),MONTH(B2711)+1,1)),"")</f>
        <v/>
      </c>
      <c r="C2712" s="3" t="str">
        <f t="shared" si="294"/>
        <v/>
      </c>
      <c r="D2712" s="4" t="str">
        <f t="shared" si="295"/>
        <v/>
      </c>
      <c r="E2712" s="4" t="str">
        <f t="shared" si="296"/>
        <v/>
      </c>
      <c r="F2712" s="1" t="str">
        <f t="shared" si="297"/>
        <v/>
      </c>
      <c r="H2712" s="4" t="str">
        <f t="shared" si="298"/>
        <v/>
      </c>
      <c r="I2712" s="4" t="str">
        <f t="shared" si="299"/>
        <v/>
      </c>
      <c r="J2712" s="4" t="str">
        <f t="shared" si="300"/>
        <v/>
      </c>
    </row>
    <row r="2713" spans="2:10" x14ac:dyDescent="0.25">
      <c r="B2713" s="2" t="str">
        <f>IF(COUNT($B$16:B2712)&lt;=24*$D$12,IF(DAY(B2712)=1,DATE(YEAR(B2712),MONTH(B2712),15),DATE(YEAR(B2712),MONTH(B2712)+1,1)),"")</f>
        <v/>
      </c>
      <c r="C2713" s="3" t="str">
        <f t="shared" si="294"/>
        <v/>
      </c>
      <c r="D2713" s="4" t="str">
        <f t="shared" si="295"/>
        <v/>
      </c>
      <c r="E2713" s="4" t="str">
        <f t="shared" si="296"/>
        <v/>
      </c>
      <c r="F2713" s="1" t="str">
        <f t="shared" si="297"/>
        <v/>
      </c>
      <c r="H2713" s="4" t="str">
        <f t="shared" si="298"/>
        <v/>
      </c>
      <c r="I2713" s="4" t="str">
        <f t="shared" si="299"/>
        <v/>
      </c>
      <c r="J2713" s="4" t="str">
        <f t="shared" si="300"/>
        <v/>
      </c>
    </row>
    <row r="2714" spans="2:10" x14ac:dyDescent="0.25">
      <c r="B2714" s="2" t="str">
        <f>IF(COUNT($B$16:B2713)&lt;=24*$D$12,IF(DAY(B2713)=1,DATE(YEAR(B2713),MONTH(B2713),15),DATE(YEAR(B2713),MONTH(B2713)+1,1)),"")</f>
        <v/>
      </c>
      <c r="C2714" s="3" t="str">
        <f t="shared" si="294"/>
        <v/>
      </c>
      <c r="D2714" s="4" t="str">
        <f t="shared" si="295"/>
        <v/>
      </c>
      <c r="E2714" s="4" t="str">
        <f t="shared" si="296"/>
        <v/>
      </c>
      <c r="F2714" s="1" t="str">
        <f t="shared" si="297"/>
        <v/>
      </c>
      <c r="H2714" s="4" t="str">
        <f t="shared" si="298"/>
        <v/>
      </c>
      <c r="I2714" s="4" t="str">
        <f t="shared" si="299"/>
        <v/>
      </c>
      <c r="J2714" s="4" t="str">
        <f t="shared" si="300"/>
        <v/>
      </c>
    </row>
    <row r="2715" spans="2:10" x14ac:dyDescent="0.25">
      <c r="B2715" s="2" t="str">
        <f>IF(COUNT($B$16:B2714)&lt;=24*$D$12,IF(DAY(B2714)=1,DATE(YEAR(B2714),MONTH(B2714),15),DATE(YEAR(B2714),MONTH(B2714)+1,1)),"")</f>
        <v/>
      </c>
      <c r="C2715" s="3" t="str">
        <f t="shared" si="294"/>
        <v/>
      </c>
      <c r="D2715" s="4" t="str">
        <f t="shared" si="295"/>
        <v/>
      </c>
      <c r="E2715" s="4" t="str">
        <f t="shared" si="296"/>
        <v/>
      </c>
      <c r="F2715" s="1" t="str">
        <f t="shared" si="297"/>
        <v/>
      </c>
      <c r="H2715" s="4" t="str">
        <f t="shared" si="298"/>
        <v/>
      </c>
      <c r="I2715" s="4" t="str">
        <f t="shared" si="299"/>
        <v/>
      </c>
      <c r="J2715" s="4" t="str">
        <f t="shared" si="300"/>
        <v/>
      </c>
    </row>
    <row r="2716" spans="2:10" x14ac:dyDescent="0.25">
      <c r="B2716" s="2" t="str">
        <f>IF(COUNT($B$16:B2715)&lt;=24*$D$12,IF(DAY(B2715)=1,DATE(YEAR(B2715),MONTH(B2715),15),DATE(YEAR(B2715),MONTH(B2715)+1,1)),"")</f>
        <v/>
      </c>
      <c r="C2716" s="3" t="str">
        <f t="shared" si="294"/>
        <v/>
      </c>
      <c r="D2716" s="4" t="str">
        <f t="shared" si="295"/>
        <v/>
      </c>
      <c r="E2716" s="4" t="str">
        <f t="shared" si="296"/>
        <v/>
      </c>
      <c r="F2716" s="1" t="str">
        <f t="shared" si="297"/>
        <v/>
      </c>
      <c r="H2716" s="4" t="str">
        <f t="shared" si="298"/>
        <v/>
      </c>
      <c r="I2716" s="4" t="str">
        <f t="shared" si="299"/>
        <v/>
      </c>
      <c r="J2716" s="4" t="str">
        <f t="shared" si="300"/>
        <v/>
      </c>
    </row>
    <row r="2717" spans="2:10" x14ac:dyDescent="0.25">
      <c r="B2717" s="2" t="str">
        <f>IF(COUNT($B$16:B2716)&lt;=24*$D$12,IF(DAY(B2716)=1,DATE(YEAR(B2716),MONTH(B2716),15),DATE(YEAR(B2716),MONTH(B2716)+1,1)),"")</f>
        <v/>
      </c>
      <c r="C2717" s="3" t="str">
        <f t="shared" si="294"/>
        <v/>
      </c>
      <c r="D2717" s="4" t="str">
        <f t="shared" si="295"/>
        <v/>
      </c>
      <c r="E2717" s="4" t="str">
        <f t="shared" si="296"/>
        <v/>
      </c>
      <c r="F2717" s="1" t="str">
        <f t="shared" si="297"/>
        <v/>
      </c>
      <c r="H2717" s="4" t="str">
        <f t="shared" si="298"/>
        <v/>
      </c>
      <c r="I2717" s="4" t="str">
        <f t="shared" si="299"/>
        <v/>
      </c>
      <c r="J2717" s="4" t="str">
        <f t="shared" si="300"/>
        <v/>
      </c>
    </row>
    <row r="2718" spans="2:10" x14ac:dyDescent="0.25">
      <c r="B2718" s="2" t="str">
        <f>IF(COUNT($B$16:B2717)&lt;=24*$D$12,IF(DAY(B2717)=1,DATE(YEAR(B2717),MONTH(B2717),15),DATE(YEAR(B2717),MONTH(B2717)+1,1)),"")</f>
        <v/>
      </c>
      <c r="C2718" s="3" t="str">
        <f t="shared" si="294"/>
        <v/>
      </c>
      <c r="D2718" s="4" t="str">
        <f t="shared" si="295"/>
        <v/>
      </c>
      <c r="E2718" s="4" t="str">
        <f t="shared" si="296"/>
        <v/>
      </c>
      <c r="F2718" s="1" t="str">
        <f t="shared" si="297"/>
        <v/>
      </c>
      <c r="H2718" s="4" t="str">
        <f t="shared" si="298"/>
        <v/>
      </c>
      <c r="I2718" s="4" t="str">
        <f t="shared" si="299"/>
        <v/>
      </c>
      <c r="J2718" s="4" t="str">
        <f t="shared" si="300"/>
        <v/>
      </c>
    </row>
    <row r="2719" spans="2:10" x14ac:dyDescent="0.25">
      <c r="B2719" s="2" t="str">
        <f>IF(COUNT($B$16:B2718)&lt;=24*$D$12,IF(DAY(B2718)=1,DATE(YEAR(B2718),MONTH(B2718),15),DATE(YEAR(B2718),MONTH(B2718)+1,1)),"")</f>
        <v/>
      </c>
      <c r="C2719" s="3" t="str">
        <f t="shared" si="294"/>
        <v/>
      </c>
      <c r="D2719" s="4" t="str">
        <f t="shared" si="295"/>
        <v/>
      </c>
      <c r="E2719" s="4" t="str">
        <f t="shared" si="296"/>
        <v/>
      </c>
      <c r="F2719" s="1" t="str">
        <f t="shared" si="297"/>
        <v/>
      </c>
      <c r="H2719" s="4" t="str">
        <f t="shared" si="298"/>
        <v/>
      </c>
      <c r="I2719" s="4" t="str">
        <f t="shared" si="299"/>
        <v/>
      </c>
      <c r="J2719" s="4" t="str">
        <f t="shared" si="300"/>
        <v/>
      </c>
    </row>
    <row r="2720" spans="2:10" x14ac:dyDescent="0.25">
      <c r="B2720" s="2" t="str">
        <f>IF(COUNT($B$16:B2719)&lt;=24*$D$12,IF(DAY(B2719)=1,DATE(YEAR(B2719),MONTH(B2719),15),DATE(YEAR(B2719),MONTH(B2719)+1,1)),"")</f>
        <v/>
      </c>
      <c r="C2720" s="3" t="str">
        <f t="shared" si="294"/>
        <v/>
      </c>
      <c r="D2720" s="4" t="str">
        <f t="shared" si="295"/>
        <v/>
      </c>
      <c r="E2720" s="4" t="str">
        <f t="shared" si="296"/>
        <v/>
      </c>
      <c r="F2720" s="1" t="str">
        <f t="shared" si="297"/>
        <v/>
      </c>
      <c r="H2720" s="4" t="str">
        <f t="shared" si="298"/>
        <v/>
      </c>
      <c r="I2720" s="4" t="str">
        <f t="shared" si="299"/>
        <v/>
      </c>
      <c r="J2720" s="4" t="str">
        <f t="shared" si="300"/>
        <v/>
      </c>
    </row>
    <row r="2721" spans="2:10" x14ac:dyDescent="0.25">
      <c r="B2721" s="2" t="str">
        <f>IF(COUNT($B$16:B2720)&lt;=24*$D$12,IF(DAY(B2720)=1,DATE(YEAR(B2720),MONTH(B2720),15),DATE(YEAR(B2720),MONTH(B2720)+1,1)),"")</f>
        <v/>
      </c>
      <c r="C2721" s="3" t="str">
        <f t="shared" si="294"/>
        <v/>
      </c>
      <c r="D2721" s="4" t="str">
        <f t="shared" si="295"/>
        <v/>
      </c>
      <c r="E2721" s="4" t="str">
        <f t="shared" si="296"/>
        <v/>
      </c>
      <c r="F2721" s="1" t="str">
        <f t="shared" si="297"/>
        <v/>
      </c>
      <c r="H2721" s="4" t="str">
        <f t="shared" si="298"/>
        <v/>
      </c>
      <c r="I2721" s="4" t="str">
        <f t="shared" si="299"/>
        <v/>
      </c>
      <c r="J2721" s="4" t="str">
        <f t="shared" si="300"/>
        <v/>
      </c>
    </row>
    <row r="2722" spans="2:10" x14ac:dyDescent="0.25">
      <c r="B2722" s="2" t="str">
        <f>IF(COUNT($B$16:B2721)&lt;=24*$D$12,IF(DAY(B2721)=1,DATE(YEAR(B2721),MONTH(B2721),15),DATE(YEAR(B2721),MONTH(B2721)+1,1)),"")</f>
        <v/>
      </c>
      <c r="C2722" s="3" t="str">
        <f t="shared" si="294"/>
        <v/>
      </c>
      <c r="D2722" s="4" t="str">
        <f t="shared" si="295"/>
        <v/>
      </c>
      <c r="E2722" s="4" t="str">
        <f t="shared" si="296"/>
        <v/>
      </c>
      <c r="F2722" s="1" t="str">
        <f t="shared" si="297"/>
        <v/>
      </c>
      <c r="H2722" s="4" t="str">
        <f t="shared" si="298"/>
        <v/>
      </c>
      <c r="I2722" s="4" t="str">
        <f t="shared" si="299"/>
        <v/>
      </c>
      <c r="J2722" s="4" t="str">
        <f t="shared" si="300"/>
        <v/>
      </c>
    </row>
    <row r="2723" spans="2:10" x14ac:dyDescent="0.25">
      <c r="B2723" s="2" t="str">
        <f>IF(COUNT($B$16:B2722)&lt;=24*$D$12,IF(DAY(B2722)=1,DATE(YEAR(B2722),MONTH(B2722),15),DATE(YEAR(B2722),MONTH(B2722)+1,1)),"")</f>
        <v/>
      </c>
      <c r="C2723" s="3" t="str">
        <f t="shared" si="294"/>
        <v/>
      </c>
      <c r="D2723" s="4" t="str">
        <f t="shared" si="295"/>
        <v/>
      </c>
      <c r="E2723" s="4" t="str">
        <f t="shared" si="296"/>
        <v/>
      </c>
      <c r="F2723" s="1" t="str">
        <f t="shared" si="297"/>
        <v/>
      </c>
      <c r="H2723" s="4" t="str">
        <f t="shared" si="298"/>
        <v/>
      </c>
      <c r="I2723" s="4" t="str">
        <f t="shared" si="299"/>
        <v/>
      </c>
      <c r="J2723" s="4" t="str">
        <f t="shared" si="300"/>
        <v/>
      </c>
    </row>
    <row r="2724" spans="2:10" x14ac:dyDescent="0.25">
      <c r="B2724" s="2" t="str">
        <f>IF(COUNT($B$16:B2723)&lt;=24*$D$12,IF(DAY(B2723)=1,DATE(YEAR(B2723),MONTH(B2723),15),DATE(YEAR(B2723),MONTH(B2723)+1,1)),"")</f>
        <v/>
      </c>
      <c r="C2724" s="3" t="str">
        <f t="shared" si="294"/>
        <v/>
      </c>
      <c r="D2724" s="4" t="str">
        <f t="shared" si="295"/>
        <v/>
      </c>
      <c r="E2724" s="4" t="str">
        <f t="shared" si="296"/>
        <v/>
      </c>
      <c r="F2724" s="1" t="str">
        <f t="shared" si="297"/>
        <v/>
      </c>
      <c r="H2724" s="4" t="str">
        <f t="shared" si="298"/>
        <v/>
      </c>
      <c r="I2724" s="4" t="str">
        <f t="shared" si="299"/>
        <v/>
      </c>
      <c r="J2724" s="4" t="str">
        <f t="shared" si="300"/>
        <v/>
      </c>
    </row>
    <row r="2725" spans="2:10" x14ac:dyDescent="0.25">
      <c r="B2725" s="2" t="str">
        <f>IF(COUNT($B$16:B2724)&lt;=24*$D$12,IF(DAY(B2724)=1,DATE(YEAR(B2724),MONTH(B2724),15),DATE(YEAR(B2724),MONTH(B2724)+1,1)),"")</f>
        <v/>
      </c>
      <c r="C2725" s="3" t="str">
        <f t="shared" si="294"/>
        <v/>
      </c>
      <c r="D2725" s="4" t="str">
        <f t="shared" si="295"/>
        <v/>
      </c>
      <c r="E2725" s="4" t="str">
        <f t="shared" si="296"/>
        <v/>
      </c>
      <c r="F2725" s="1" t="str">
        <f t="shared" si="297"/>
        <v/>
      </c>
      <c r="H2725" s="4" t="str">
        <f t="shared" si="298"/>
        <v/>
      </c>
      <c r="I2725" s="4" t="str">
        <f t="shared" si="299"/>
        <v/>
      </c>
      <c r="J2725" s="4" t="str">
        <f t="shared" si="300"/>
        <v/>
      </c>
    </row>
    <row r="2726" spans="2:10" x14ac:dyDescent="0.25">
      <c r="B2726" s="2" t="str">
        <f>IF(COUNT($B$16:B2725)&lt;=24*$D$12,IF(DAY(B2725)=1,DATE(YEAR(B2725),MONTH(B2725),15),DATE(YEAR(B2725),MONTH(B2725)+1,1)),"")</f>
        <v/>
      </c>
      <c r="C2726" s="3" t="str">
        <f t="shared" si="294"/>
        <v/>
      </c>
      <c r="D2726" s="4" t="str">
        <f t="shared" si="295"/>
        <v/>
      </c>
      <c r="E2726" s="4" t="str">
        <f t="shared" si="296"/>
        <v/>
      </c>
      <c r="F2726" s="1" t="str">
        <f t="shared" si="297"/>
        <v/>
      </c>
      <c r="H2726" s="4" t="str">
        <f t="shared" si="298"/>
        <v/>
      </c>
      <c r="I2726" s="4" t="str">
        <f t="shared" si="299"/>
        <v/>
      </c>
      <c r="J2726" s="4" t="str">
        <f t="shared" si="300"/>
        <v/>
      </c>
    </row>
    <row r="2727" spans="2:10" x14ac:dyDescent="0.25">
      <c r="B2727" s="2" t="str">
        <f>IF(COUNT($B$16:B2726)&lt;=24*$D$12,IF(DAY(B2726)=1,DATE(YEAR(B2726),MONTH(B2726),15),DATE(YEAR(B2726),MONTH(B2726)+1,1)),"")</f>
        <v/>
      </c>
      <c r="C2727" s="3" t="str">
        <f t="shared" si="294"/>
        <v/>
      </c>
      <c r="D2727" s="4" t="str">
        <f t="shared" si="295"/>
        <v/>
      </c>
      <c r="E2727" s="4" t="str">
        <f t="shared" si="296"/>
        <v/>
      </c>
      <c r="F2727" s="1" t="str">
        <f t="shared" si="297"/>
        <v/>
      </c>
      <c r="H2727" s="4" t="str">
        <f t="shared" si="298"/>
        <v/>
      </c>
      <c r="I2727" s="4" t="str">
        <f t="shared" si="299"/>
        <v/>
      </c>
      <c r="J2727" s="4" t="str">
        <f t="shared" si="300"/>
        <v/>
      </c>
    </row>
    <row r="2728" spans="2:10" x14ac:dyDescent="0.25">
      <c r="B2728" s="2" t="str">
        <f>IF(COUNT($B$16:B2727)&lt;=24*$D$12,IF(DAY(B2727)=1,DATE(YEAR(B2727),MONTH(B2727),15),DATE(YEAR(B2727),MONTH(B2727)+1,1)),"")</f>
        <v/>
      </c>
      <c r="C2728" s="3" t="str">
        <f t="shared" si="294"/>
        <v/>
      </c>
      <c r="D2728" s="4" t="str">
        <f t="shared" si="295"/>
        <v/>
      </c>
      <c r="E2728" s="4" t="str">
        <f t="shared" si="296"/>
        <v/>
      </c>
      <c r="F2728" s="1" t="str">
        <f t="shared" si="297"/>
        <v/>
      </c>
      <c r="H2728" s="4" t="str">
        <f t="shared" si="298"/>
        <v/>
      </c>
      <c r="I2728" s="4" t="str">
        <f t="shared" si="299"/>
        <v/>
      </c>
      <c r="J2728" s="4" t="str">
        <f t="shared" si="300"/>
        <v/>
      </c>
    </row>
    <row r="2729" spans="2:10" x14ac:dyDescent="0.25">
      <c r="B2729" s="2" t="str">
        <f>IF(COUNT($B$16:B2728)&lt;=24*$D$12,IF(DAY(B2728)=1,DATE(YEAR(B2728),MONTH(B2728),15),DATE(YEAR(B2728),MONTH(B2728)+1,1)),"")</f>
        <v/>
      </c>
      <c r="C2729" s="3" t="str">
        <f t="shared" si="294"/>
        <v/>
      </c>
      <c r="D2729" s="4" t="str">
        <f t="shared" si="295"/>
        <v/>
      </c>
      <c r="E2729" s="4" t="str">
        <f t="shared" si="296"/>
        <v/>
      </c>
      <c r="F2729" s="1" t="str">
        <f t="shared" si="297"/>
        <v/>
      </c>
      <c r="H2729" s="4" t="str">
        <f t="shared" si="298"/>
        <v/>
      </c>
      <c r="I2729" s="4" t="str">
        <f t="shared" si="299"/>
        <v/>
      </c>
      <c r="J2729" s="4" t="str">
        <f t="shared" si="300"/>
        <v/>
      </c>
    </row>
    <row r="2730" spans="2:10" x14ac:dyDescent="0.25">
      <c r="B2730" s="2" t="str">
        <f>IF(COUNT($B$16:B2729)&lt;=24*$D$12,IF(DAY(B2729)=1,DATE(YEAR(B2729),MONTH(B2729),15),DATE(YEAR(B2729),MONTH(B2729)+1,1)),"")</f>
        <v/>
      </c>
      <c r="C2730" s="3" t="str">
        <f t="shared" si="294"/>
        <v/>
      </c>
      <c r="D2730" s="4" t="str">
        <f t="shared" si="295"/>
        <v/>
      </c>
      <c r="E2730" s="4" t="str">
        <f t="shared" si="296"/>
        <v/>
      </c>
      <c r="F2730" s="1" t="str">
        <f t="shared" si="297"/>
        <v/>
      </c>
      <c r="H2730" s="4" t="str">
        <f t="shared" si="298"/>
        <v/>
      </c>
      <c r="I2730" s="4" t="str">
        <f t="shared" si="299"/>
        <v/>
      </c>
      <c r="J2730" s="4" t="str">
        <f t="shared" si="300"/>
        <v/>
      </c>
    </row>
    <row r="2731" spans="2:10" x14ac:dyDescent="0.25">
      <c r="B2731" s="2" t="str">
        <f>IF(COUNT($B$16:B2730)&lt;=24*$D$12,IF(DAY(B2730)=1,DATE(YEAR(B2730),MONTH(B2730),15),DATE(YEAR(B2730),MONTH(B2730)+1,1)),"")</f>
        <v/>
      </c>
      <c r="C2731" s="3" t="str">
        <f t="shared" si="294"/>
        <v/>
      </c>
      <c r="D2731" s="4" t="str">
        <f t="shared" si="295"/>
        <v/>
      </c>
      <c r="E2731" s="4" t="str">
        <f t="shared" si="296"/>
        <v/>
      </c>
      <c r="F2731" s="1" t="str">
        <f t="shared" si="297"/>
        <v/>
      </c>
      <c r="H2731" s="4" t="str">
        <f t="shared" si="298"/>
        <v/>
      </c>
      <c r="I2731" s="4" t="str">
        <f t="shared" si="299"/>
        <v/>
      </c>
      <c r="J2731" s="4" t="str">
        <f t="shared" si="300"/>
        <v/>
      </c>
    </row>
    <row r="2732" spans="2:10" x14ac:dyDescent="0.25">
      <c r="B2732" s="2" t="str">
        <f>IF(COUNT($B$16:B2731)&lt;=24*$D$12,IF(DAY(B2731)=1,DATE(YEAR(B2731),MONTH(B2731),15),DATE(YEAR(B2731),MONTH(B2731)+1,1)),"")</f>
        <v/>
      </c>
      <c r="C2732" s="3" t="str">
        <f t="shared" si="294"/>
        <v/>
      </c>
      <c r="D2732" s="4" t="str">
        <f t="shared" si="295"/>
        <v/>
      </c>
      <c r="E2732" s="4" t="str">
        <f t="shared" si="296"/>
        <v/>
      </c>
      <c r="F2732" s="1" t="str">
        <f t="shared" si="297"/>
        <v/>
      </c>
      <c r="H2732" s="4" t="str">
        <f t="shared" si="298"/>
        <v/>
      </c>
      <c r="I2732" s="4" t="str">
        <f t="shared" si="299"/>
        <v/>
      </c>
      <c r="J2732" s="4" t="str">
        <f t="shared" si="300"/>
        <v/>
      </c>
    </row>
    <row r="2733" spans="2:10" x14ac:dyDescent="0.25">
      <c r="B2733" s="2" t="str">
        <f>IF(COUNT($B$16:B2732)&lt;=24*$D$12,IF(DAY(B2732)=1,DATE(YEAR(B2732),MONTH(B2732),15),DATE(YEAR(B2732),MONTH(B2732)+1,1)),"")</f>
        <v/>
      </c>
      <c r="C2733" s="3" t="str">
        <f t="shared" si="294"/>
        <v/>
      </c>
      <c r="D2733" s="4" t="str">
        <f t="shared" si="295"/>
        <v/>
      </c>
      <c r="E2733" s="4" t="str">
        <f t="shared" si="296"/>
        <v/>
      </c>
      <c r="F2733" s="1" t="str">
        <f t="shared" si="297"/>
        <v/>
      </c>
      <c r="H2733" s="4" t="str">
        <f t="shared" si="298"/>
        <v/>
      </c>
      <c r="I2733" s="4" t="str">
        <f t="shared" si="299"/>
        <v/>
      </c>
      <c r="J2733" s="4" t="str">
        <f t="shared" si="300"/>
        <v/>
      </c>
    </row>
    <row r="2734" spans="2:10" x14ac:dyDescent="0.25">
      <c r="B2734" s="2" t="str">
        <f>IF(COUNT($B$16:B2733)&lt;=24*$D$12,IF(DAY(B2733)=1,DATE(YEAR(B2733),MONTH(B2733),15),DATE(YEAR(B2733),MONTH(B2733)+1,1)),"")</f>
        <v/>
      </c>
      <c r="C2734" s="3" t="str">
        <f t="shared" si="294"/>
        <v/>
      </c>
      <c r="D2734" s="4" t="str">
        <f t="shared" si="295"/>
        <v/>
      </c>
      <c r="E2734" s="4" t="str">
        <f t="shared" si="296"/>
        <v/>
      </c>
      <c r="F2734" s="1" t="str">
        <f t="shared" si="297"/>
        <v/>
      </c>
      <c r="H2734" s="4" t="str">
        <f t="shared" si="298"/>
        <v/>
      </c>
      <c r="I2734" s="4" t="str">
        <f t="shared" si="299"/>
        <v/>
      </c>
      <c r="J2734" s="4" t="str">
        <f t="shared" si="300"/>
        <v/>
      </c>
    </row>
    <row r="2735" spans="2:10" x14ac:dyDescent="0.25">
      <c r="B2735" s="2" t="str">
        <f>IF(COUNT($B$16:B2734)&lt;=24*$D$12,IF(DAY(B2734)=1,DATE(YEAR(B2734),MONTH(B2734),15),DATE(YEAR(B2734),MONTH(B2734)+1,1)),"")</f>
        <v/>
      </c>
      <c r="C2735" s="3" t="str">
        <f t="shared" si="294"/>
        <v/>
      </c>
      <c r="D2735" s="4" t="str">
        <f t="shared" si="295"/>
        <v/>
      </c>
      <c r="E2735" s="4" t="str">
        <f t="shared" si="296"/>
        <v/>
      </c>
      <c r="F2735" s="1" t="str">
        <f t="shared" si="297"/>
        <v/>
      </c>
      <c r="H2735" s="4" t="str">
        <f t="shared" si="298"/>
        <v/>
      </c>
      <c r="I2735" s="4" t="str">
        <f t="shared" si="299"/>
        <v/>
      </c>
      <c r="J2735" s="4" t="str">
        <f t="shared" si="300"/>
        <v/>
      </c>
    </row>
    <row r="2736" spans="2:10" x14ac:dyDescent="0.25">
      <c r="B2736" s="2" t="str">
        <f>IF(COUNT($B$16:B2735)&lt;=24*$D$12,IF(DAY(B2735)=1,DATE(YEAR(B2735),MONTH(B2735),15),DATE(YEAR(B2735),MONTH(B2735)+1,1)),"")</f>
        <v/>
      </c>
      <c r="C2736" s="3" t="str">
        <f t="shared" si="294"/>
        <v/>
      </c>
      <c r="D2736" s="4" t="str">
        <f t="shared" si="295"/>
        <v/>
      </c>
      <c r="E2736" s="4" t="str">
        <f t="shared" si="296"/>
        <v/>
      </c>
      <c r="F2736" s="1" t="str">
        <f t="shared" si="297"/>
        <v/>
      </c>
      <c r="H2736" s="4" t="str">
        <f t="shared" si="298"/>
        <v/>
      </c>
      <c r="I2736" s="4" t="str">
        <f t="shared" si="299"/>
        <v/>
      </c>
      <c r="J2736" s="4" t="str">
        <f t="shared" si="300"/>
        <v/>
      </c>
    </row>
    <row r="2737" spans="2:10" x14ac:dyDescent="0.25">
      <c r="B2737" s="2" t="str">
        <f>IF(COUNT($B$16:B2736)&lt;=24*$D$12,IF(DAY(B2736)=1,DATE(YEAR(B2736),MONTH(B2736),15),DATE(YEAR(B2736),MONTH(B2736)+1,1)),"")</f>
        <v/>
      </c>
      <c r="C2737" s="3" t="str">
        <f t="shared" si="294"/>
        <v/>
      </c>
      <c r="D2737" s="4" t="str">
        <f t="shared" si="295"/>
        <v/>
      </c>
      <c r="E2737" s="4" t="str">
        <f t="shared" si="296"/>
        <v/>
      </c>
      <c r="F2737" s="1" t="str">
        <f t="shared" si="297"/>
        <v/>
      </c>
      <c r="H2737" s="4" t="str">
        <f t="shared" si="298"/>
        <v/>
      </c>
      <c r="I2737" s="4" t="str">
        <f t="shared" si="299"/>
        <v/>
      </c>
      <c r="J2737" s="4" t="str">
        <f t="shared" si="300"/>
        <v/>
      </c>
    </row>
    <row r="2738" spans="2:10" x14ac:dyDescent="0.25">
      <c r="B2738" s="2" t="str">
        <f>IF(COUNT($B$16:B2737)&lt;=24*$D$12,IF(DAY(B2737)=1,DATE(YEAR(B2737),MONTH(B2737),15),DATE(YEAR(B2737),MONTH(B2737)+1,1)),"")</f>
        <v/>
      </c>
      <c r="C2738" s="3" t="str">
        <f t="shared" si="294"/>
        <v/>
      </c>
      <c r="D2738" s="4" t="str">
        <f t="shared" si="295"/>
        <v/>
      </c>
      <c r="E2738" s="4" t="str">
        <f t="shared" si="296"/>
        <v/>
      </c>
      <c r="F2738" s="1" t="str">
        <f t="shared" si="297"/>
        <v/>
      </c>
      <c r="H2738" s="4" t="str">
        <f t="shared" si="298"/>
        <v/>
      </c>
      <c r="I2738" s="4" t="str">
        <f t="shared" si="299"/>
        <v/>
      </c>
      <c r="J2738" s="4" t="str">
        <f t="shared" si="300"/>
        <v/>
      </c>
    </row>
    <row r="2739" spans="2:10" x14ac:dyDescent="0.25">
      <c r="B2739" s="2" t="str">
        <f>IF(COUNT($B$16:B2738)&lt;=24*$D$12,IF(DAY(B2738)=1,DATE(YEAR(B2738),MONTH(B2738),15),DATE(YEAR(B2738),MONTH(B2738)+1,1)),"")</f>
        <v/>
      </c>
      <c r="C2739" s="3" t="str">
        <f t="shared" si="294"/>
        <v/>
      </c>
      <c r="D2739" s="4" t="str">
        <f t="shared" si="295"/>
        <v/>
      </c>
      <c r="E2739" s="4" t="str">
        <f t="shared" si="296"/>
        <v/>
      </c>
      <c r="F2739" s="1" t="str">
        <f t="shared" si="297"/>
        <v/>
      </c>
      <c r="H2739" s="4" t="str">
        <f t="shared" si="298"/>
        <v/>
      </c>
      <c r="I2739" s="4" t="str">
        <f t="shared" si="299"/>
        <v/>
      </c>
      <c r="J2739" s="4" t="str">
        <f t="shared" si="300"/>
        <v/>
      </c>
    </row>
    <row r="2740" spans="2:10" x14ac:dyDescent="0.25">
      <c r="B2740" s="2" t="str">
        <f>IF(COUNT($B$16:B2739)&lt;=24*$D$12,IF(DAY(B2739)=1,DATE(YEAR(B2739),MONTH(B2739),15),DATE(YEAR(B2739),MONTH(B2739)+1,1)),"")</f>
        <v/>
      </c>
      <c r="C2740" s="3" t="str">
        <f t="shared" si="294"/>
        <v/>
      </c>
      <c r="D2740" s="4" t="str">
        <f t="shared" si="295"/>
        <v/>
      </c>
      <c r="E2740" s="4" t="str">
        <f t="shared" si="296"/>
        <v/>
      </c>
      <c r="F2740" s="1" t="str">
        <f t="shared" si="297"/>
        <v/>
      </c>
      <c r="H2740" s="4" t="str">
        <f t="shared" si="298"/>
        <v/>
      </c>
      <c r="I2740" s="4" t="str">
        <f t="shared" si="299"/>
        <v/>
      </c>
      <c r="J2740" s="4" t="str">
        <f t="shared" si="300"/>
        <v/>
      </c>
    </row>
    <row r="2741" spans="2:10" x14ac:dyDescent="0.25">
      <c r="B2741" s="2" t="str">
        <f>IF(COUNT($B$16:B2740)&lt;=24*$D$12,IF(DAY(B2740)=1,DATE(YEAR(B2740),MONTH(B2740),15),DATE(YEAR(B2740),MONTH(B2740)+1,1)),"")</f>
        <v/>
      </c>
      <c r="C2741" s="3" t="str">
        <f t="shared" si="294"/>
        <v/>
      </c>
      <c r="D2741" s="4" t="str">
        <f t="shared" si="295"/>
        <v/>
      </c>
      <c r="E2741" s="4" t="str">
        <f t="shared" si="296"/>
        <v/>
      </c>
      <c r="F2741" s="1" t="str">
        <f t="shared" si="297"/>
        <v/>
      </c>
      <c r="H2741" s="4" t="str">
        <f t="shared" si="298"/>
        <v/>
      </c>
      <c r="I2741" s="4" t="str">
        <f t="shared" si="299"/>
        <v/>
      </c>
      <c r="J2741" s="4" t="str">
        <f t="shared" si="300"/>
        <v/>
      </c>
    </row>
    <row r="2742" spans="2:10" x14ac:dyDescent="0.25">
      <c r="B2742" s="2" t="str">
        <f>IF(COUNT($B$16:B2741)&lt;=24*$D$12,IF(DAY(B2741)=1,DATE(YEAR(B2741),MONTH(B2741),15),DATE(YEAR(B2741),MONTH(B2741)+1,1)),"")</f>
        <v/>
      </c>
      <c r="C2742" s="3" t="str">
        <f t="shared" si="294"/>
        <v/>
      </c>
      <c r="D2742" s="4" t="str">
        <f t="shared" si="295"/>
        <v/>
      </c>
      <c r="E2742" s="4" t="str">
        <f t="shared" si="296"/>
        <v/>
      </c>
      <c r="F2742" s="1" t="str">
        <f t="shared" si="297"/>
        <v/>
      </c>
      <c r="H2742" s="4" t="str">
        <f t="shared" si="298"/>
        <v/>
      </c>
      <c r="I2742" s="4" t="str">
        <f t="shared" si="299"/>
        <v/>
      </c>
      <c r="J2742" s="4" t="str">
        <f t="shared" si="300"/>
        <v/>
      </c>
    </row>
    <row r="2743" spans="2:10" x14ac:dyDescent="0.25">
      <c r="B2743" s="2" t="str">
        <f>IF(COUNT($B$16:B2742)&lt;=24*$D$12,IF(DAY(B2742)=1,DATE(YEAR(B2742),MONTH(B2742),15),DATE(YEAR(B2742),MONTH(B2742)+1,1)),"")</f>
        <v/>
      </c>
      <c r="C2743" s="3" t="str">
        <f t="shared" si="294"/>
        <v/>
      </c>
      <c r="D2743" s="4" t="str">
        <f t="shared" si="295"/>
        <v/>
      </c>
      <c r="E2743" s="4" t="str">
        <f t="shared" si="296"/>
        <v/>
      </c>
      <c r="F2743" s="1" t="str">
        <f t="shared" si="297"/>
        <v/>
      </c>
      <c r="H2743" s="4" t="str">
        <f t="shared" si="298"/>
        <v/>
      </c>
      <c r="I2743" s="4" t="str">
        <f t="shared" si="299"/>
        <v/>
      </c>
      <c r="J2743" s="4" t="str">
        <f t="shared" si="300"/>
        <v/>
      </c>
    </row>
    <row r="2744" spans="2:10" x14ac:dyDescent="0.25">
      <c r="B2744" s="2" t="str">
        <f>IF(COUNT($B$16:B2743)&lt;=24*$D$12,IF(DAY(B2743)=1,DATE(YEAR(B2743),MONTH(B2743),15),DATE(YEAR(B2743),MONTH(B2743)+1,1)),"")</f>
        <v/>
      </c>
      <c r="C2744" s="3" t="str">
        <f t="shared" si="294"/>
        <v/>
      </c>
      <c r="D2744" s="4" t="str">
        <f t="shared" si="295"/>
        <v/>
      </c>
      <c r="E2744" s="4" t="str">
        <f t="shared" si="296"/>
        <v/>
      </c>
      <c r="F2744" s="1" t="str">
        <f t="shared" si="297"/>
        <v/>
      </c>
      <c r="H2744" s="4" t="str">
        <f t="shared" si="298"/>
        <v/>
      </c>
      <c r="I2744" s="4" t="str">
        <f t="shared" si="299"/>
        <v/>
      </c>
      <c r="J2744" s="4" t="str">
        <f t="shared" si="300"/>
        <v/>
      </c>
    </row>
    <row r="2745" spans="2:10" x14ac:dyDescent="0.25">
      <c r="B2745" s="2" t="str">
        <f>IF(COUNT($B$16:B2744)&lt;=24*$D$12,IF(DAY(B2744)=1,DATE(YEAR(B2744),MONTH(B2744),15),DATE(YEAR(B2744),MONTH(B2744)+1,1)),"")</f>
        <v/>
      </c>
      <c r="C2745" s="3" t="str">
        <f t="shared" si="294"/>
        <v/>
      </c>
      <c r="D2745" s="4" t="str">
        <f t="shared" si="295"/>
        <v/>
      </c>
      <c r="E2745" s="4" t="str">
        <f t="shared" si="296"/>
        <v/>
      </c>
      <c r="F2745" s="1" t="str">
        <f t="shared" si="297"/>
        <v/>
      </c>
      <c r="H2745" s="4" t="str">
        <f t="shared" si="298"/>
        <v/>
      </c>
      <c r="I2745" s="4" t="str">
        <f t="shared" si="299"/>
        <v/>
      </c>
      <c r="J2745" s="4" t="str">
        <f t="shared" si="300"/>
        <v/>
      </c>
    </row>
    <row r="2746" spans="2:10" x14ac:dyDescent="0.25">
      <c r="B2746" s="2" t="str">
        <f>IF(COUNT($B$16:B2745)&lt;=24*$D$12,IF(DAY(B2745)=1,DATE(YEAR(B2745),MONTH(B2745),15),DATE(YEAR(B2745),MONTH(B2745)+1,1)),"")</f>
        <v/>
      </c>
      <c r="C2746" s="3" t="str">
        <f t="shared" si="294"/>
        <v/>
      </c>
      <c r="D2746" s="4" t="str">
        <f t="shared" si="295"/>
        <v/>
      </c>
      <c r="E2746" s="4" t="str">
        <f t="shared" si="296"/>
        <v/>
      </c>
      <c r="F2746" s="1" t="str">
        <f t="shared" si="297"/>
        <v/>
      </c>
      <c r="H2746" s="4" t="str">
        <f t="shared" si="298"/>
        <v/>
      </c>
      <c r="I2746" s="4" t="str">
        <f t="shared" si="299"/>
        <v/>
      </c>
      <c r="J2746" s="4" t="str">
        <f t="shared" si="300"/>
        <v/>
      </c>
    </row>
    <row r="2747" spans="2:10" x14ac:dyDescent="0.25">
      <c r="B2747" s="2" t="str">
        <f>IF(COUNT($B$16:B2746)&lt;=24*$D$12,IF(DAY(B2746)=1,DATE(YEAR(B2746),MONTH(B2746),15),DATE(YEAR(B2746),MONTH(B2746)+1,1)),"")</f>
        <v/>
      </c>
      <c r="C2747" s="3" t="str">
        <f t="shared" si="294"/>
        <v/>
      </c>
      <c r="D2747" s="4" t="str">
        <f t="shared" si="295"/>
        <v/>
      </c>
      <c r="E2747" s="4" t="str">
        <f t="shared" si="296"/>
        <v/>
      </c>
      <c r="F2747" s="1" t="str">
        <f t="shared" si="297"/>
        <v/>
      </c>
      <c r="H2747" s="4" t="str">
        <f t="shared" si="298"/>
        <v/>
      </c>
      <c r="I2747" s="4" t="str">
        <f t="shared" si="299"/>
        <v/>
      </c>
      <c r="J2747" s="4" t="str">
        <f t="shared" si="300"/>
        <v/>
      </c>
    </row>
    <row r="2748" spans="2:10" x14ac:dyDescent="0.25">
      <c r="B2748" s="2" t="str">
        <f>IF(COUNT($B$16:B2747)&lt;=24*$D$12,IF(DAY(B2747)=1,DATE(YEAR(B2747),MONTH(B2747),15),DATE(YEAR(B2747),MONTH(B2747)+1,1)),"")</f>
        <v/>
      </c>
      <c r="C2748" s="3" t="str">
        <f t="shared" si="294"/>
        <v/>
      </c>
      <c r="D2748" s="4" t="str">
        <f t="shared" si="295"/>
        <v/>
      </c>
      <c r="E2748" s="4" t="str">
        <f t="shared" si="296"/>
        <v/>
      </c>
      <c r="F2748" s="1" t="str">
        <f t="shared" si="297"/>
        <v/>
      </c>
      <c r="H2748" s="4" t="str">
        <f t="shared" si="298"/>
        <v/>
      </c>
      <c r="I2748" s="4" t="str">
        <f t="shared" si="299"/>
        <v/>
      </c>
      <c r="J2748" s="4" t="str">
        <f t="shared" si="300"/>
        <v/>
      </c>
    </row>
    <row r="2749" spans="2:10" x14ac:dyDescent="0.25">
      <c r="B2749" s="2" t="str">
        <f>IF(COUNT($B$16:B2748)&lt;=24*$D$12,IF(DAY(B2748)=1,DATE(YEAR(B2748),MONTH(B2748),15),DATE(YEAR(B2748),MONTH(B2748)+1,1)),"")</f>
        <v/>
      </c>
      <c r="C2749" s="3" t="str">
        <f t="shared" si="294"/>
        <v/>
      </c>
      <c r="D2749" s="4" t="str">
        <f t="shared" si="295"/>
        <v/>
      </c>
      <c r="E2749" s="4" t="str">
        <f t="shared" si="296"/>
        <v/>
      </c>
      <c r="F2749" s="1" t="str">
        <f t="shared" si="297"/>
        <v/>
      </c>
      <c r="H2749" s="4" t="str">
        <f t="shared" si="298"/>
        <v/>
      </c>
      <c r="I2749" s="4" t="str">
        <f t="shared" si="299"/>
        <v/>
      </c>
      <c r="J2749" s="4" t="str">
        <f t="shared" si="300"/>
        <v/>
      </c>
    </row>
    <row r="2750" spans="2:10" x14ac:dyDescent="0.25">
      <c r="B2750" s="2" t="str">
        <f>IF(COUNT($B$16:B2749)&lt;=24*$D$12,IF(DAY(B2749)=1,DATE(YEAR(B2749),MONTH(B2749),15),DATE(YEAR(B2749),MONTH(B2749)+1,1)),"")</f>
        <v/>
      </c>
      <c r="C2750" s="3" t="str">
        <f t="shared" si="294"/>
        <v/>
      </c>
      <c r="D2750" s="4" t="str">
        <f t="shared" si="295"/>
        <v/>
      </c>
      <c r="E2750" s="4" t="str">
        <f t="shared" si="296"/>
        <v/>
      </c>
      <c r="F2750" s="1" t="str">
        <f t="shared" si="297"/>
        <v/>
      </c>
      <c r="H2750" s="4" t="str">
        <f t="shared" si="298"/>
        <v/>
      </c>
      <c r="I2750" s="4" t="str">
        <f t="shared" si="299"/>
        <v/>
      </c>
      <c r="J2750" s="4" t="str">
        <f t="shared" si="300"/>
        <v/>
      </c>
    </row>
    <row r="2751" spans="2:10" x14ac:dyDescent="0.25">
      <c r="B2751" s="2" t="str">
        <f>IF(COUNT($B$16:B2750)&lt;=24*$D$12,IF(DAY(B2750)=1,DATE(YEAR(B2750),MONTH(B2750),15),DATE(YEAR(B2750),MONTH(B2750)+1,1)),"")</f>
        <v/>
      </c>
      <c r="C2751" s="3" t="str">
        <f t="shared" si="294"/>
        <v/>
      </c>
      <c r="D2751" s="4" t="str">
        <f t="shared" si="295"/>
        <v/>
      </c>
      <c r="E2751" s="4" t="str">
        <f t="shared" si="296"/>
        <v/>
      </c>
      <c r="F2751" s="1" t="str">
        <f t="shared" si="297"/>
        <v/>
      </c>
      <c r="H2751" s="4" t="str">
        <f t="shared" si="298"/>
        <v/>
      </c>
      <c r="I2751" s="4" t="str">
        <f t="shared" si="299"/>
        <v/>
      </c>
      <c r="J2751" s="4" t="str">
        <f t="shared" si="300"/>
        <v/>
      </c>
    </row>
    <row r="2752" spans="2:10" x14ac:dyDescent="0.25">
      <c r="B2752" s="2" t="str">
        <f>IF(COUNT($B$16:B2751)&lt;=24*$D$12,IF(DAY(B2751)=1,DATE(YEAR(B2751),MONTH(B2751),15),DATE(YEAR(B2751),MONTH(B2751)+1,1)),"")</f>
        <v/>
      </c>
      <c r="C2752" s="3" t="str">
        <f t="shared" si="294"/>
        <v/>
      </c>
      <c r="D2752" s="4" t="str">
        <f t="shared" si="295"/>
        <v/>
      </c>
      <c r="E2752" s="4" t="str">
        <f t="shared" si="296"/>
        <v/>
      </c>
      <c r="F2752" s="1" t="str">
        <f t="shared" si="297"/>
        <v/>
      </c>
      <c r="H2752" s="4" t="str">
        <f t="shared" si="298"/>
        <v/>
      </c>
      <c r="I2752" s="4" t="str">
        <f t="shared" si="299"/>
        <v/>
      </c>
      <c r="J2752" s="4" t="str">
        <f t="shared" si="300"/>
        <v/>
      </c>
    </row>
    <row r="2753" spans="2:10" x14ac:dyDescent="0.25">
      <c r="B2753" s="2" t="str">
        <f>IF(COUNT($B$16:B2752)&lt;=24*$D$12,IF(DAY(B2752)=1,DATE(YEAR(B2752),MONTH(B2752),15),DATE(YEAR(B2752),MONTH(B2752)+1,1)),"")</f>
        <v/>
      </c>
      <c r="C2753" s="3" t="str">
        <f t="shared" si="294"/>
        <v/>
      </c>
      <c r="D2753" s="4" t="str">
        <f t="shared" si="295"/>
        <v/>
      </c>
      <c r="E2753" s="4" t="str">
        <f t="shared" si="296"/>
        <v/>
      </c>
      <c r="F2753" s="1" t="str">
        <f t="shared" si="297"/>
        <v/>
      </c>
      <c r="H2753" s="4" t="str">
        <f t="shared" si="298"/>
        <v/>
      </c>
      <c r="I2753" s="4" t="str">
        <f t="shared" si="299"/>
        <v/>
      </c>
      <c r="J2753" s="4" t="str">
        <f t="shared" si="300"/>
        <v/>
      </c>
    </row>
    <row r="2754" spans="2:10" x14ac:dyDescent="0.25">
      <c r="B2754" s="2" t="str">
        <f>IF(COUNT($B$16:B2753)&lt;=24*$D$12,IF(DAY(B2753)=1,DATE(YEAR(B2753),MONTH(B2753),15),DATE(YEAR(B2753),MONTH(B2753)+1,1)),"")</f>
        <v/>
      </c>
      <c r="C2754" s="3" t="str">
        <f t="shared" si="294"/>
        <v/>
      </c>
      <c r="D2754" s="4" t="str">
        <f t="shared" si="295"/>
        <v/>
      </c>
      <c r="E2754" s="4" t="str">
        <f t="shared" si="296"/>
        <v/>
      </c>
      <c r="F2754" s="1" t="str">
        <f t="shared" si="297"/>
        <v/>
      </c>
      <c r="H2754" s="4" t="str">
        <f t="shared" si="298"/>
        <v/>
      </c>
      <c r="I2754" s="4" t="str">
        <f t="shared" si="299"/>
        <v/>
      </c>
      <c r="J2754" s="4" t="str">
        <f t="shared" si="300"/>
        <v/>
      </c>
    </row>
    <row r="2755" spans="2:10" x14ac:dyDescent="0.25">
      <c r="B2755" s="2" t="str">
        <f>IF(COUNT($B$16:B2754)&lt;=24*$D$12,IF(DAY(B2754)=1,DATE(YEAR(B2754),MONTH(B2754),15),DATE(YEAR(B2754),MONTH(B2754)+1,1)),"")</f>
        <v/>
      </c>
      <c r="C2755" s="3" t="str">
        <f t="shared" si="294"/>
        <v/>
      </c>
      <c r="D2755" s="4" t="str">
        <f t="shared" si="295"/>
        <v/>
      </c>
      <c r="E2755" s="4" t="str">
        <f t="shared" si="296"/>
        <v/>
      </c>
      <c r="F2755" s="1" t="str">
        <f t="shared" si="297"/>
        <v/>
      </c>
      <c r="H2755" s="4" t="str">
        <f t="shared" si="298"/>
        <v/>
      </c>
      <c r="I2755" s="4" t="str">
        <f t="shared" si="299"/>
        <v/>
      </c>
      <c r="J2755" s="4" t="str">
        <f t="shared" si="300"/>
        <v/>
      </c>
    </row>
    <row r="2756" spans="2:10" x14ac:dyDescent="0.25">
      <c r="B2756" s="2" t="str">
        <f>IF(COUNT($B$16:B2755)&lt;=24*$D$12,IF(DAY(B2755)=1,DATE(YEAR(B2755),MONTH(B2755),15),DATE(YEAR(B2755),MONTH(B2755)+1,1)),"")</f>
        <v/>
      </c>
      <c r="C2756" s="3" t="str">
        <f t="shared" si="294"/>
        <v/>
      </c>
      <c r="D2756" s="4" t="str">
        <f t="shared" si="295"/>
        <v/>
      </c>
      <c r="E2756" s="4" t="str">
        <f t="shared" si="296"/>
        <v/>
      </c>
      <c r="F2756" s="1" t="str">
        <f t="shared" si="297"/>
        <v/>
      </c>
      <c r="H2756" s="4" t="str">
        <f t="shared" si="298"/>
        <v/>
      </c>
      <c r="I2756" s="4" t="str">
        <f t="shared" si="299"/>
        <v/>
      </c>
      <c r="J2756" s="4" t="str">
        <f t="shared" si="300"/>
        <v/>
      </c>
    </row>
    <row r="2757" spans="2:10" x14ac:dyDescent="0.25">
      <c r="B2757" s="2" t="str">
        <f>IF(COUNT($B$16:B2756)&lt;=24*$D$12,IF(DAY(B2756)=1,DATE(YEAR(B2756),MONTH(B2756),15),DATE(YEAR(B2756),MONTH(B2756)+1,1)),"")</f>
        <v/>
      </c>
      <c r="C2757" s="3" t="str">
        <f t="shared" si="294"/>
        <v/>
      </c>
      <c r="D2757" s="4" t="str">
        <f t="shared" si="295"/>
        <v/>
      </c>
      <c r="E2757" s="4" t="str">
        <f t="shared" si="296"/>
        <v/>
      </c>
      <c r="F2757" s="1" t="str">
        <f t="shared" si="297"/>
        <v/>
      </c>
      <c r="H2757" s="4" t="str">
        <f t="shared" si="298"/>
        <v/>
      </c>
      <c r="I2757" s="4" t="str">
        <f t="shared" si="299"/>
        <v/>
      </c>
      <c r="J2757" s="4" t="str">
        <f t="shared" si="300"/>
        <v/>
      </c>
    </row>
    <row r="2758" spans="2:10" x14ac:dyDescent="0.25">
      <c r="B2758" s="2" t="str">
        <f>IF(COUNT($B$16:B2757)&lt;=24*$D$12,IF(DAY(B2757)=1,DATE(YEAR(B2757),MONTH(B2757),15),DATE(YEAR(B2757),MONTH(B2757)+1,1)),"")</f>
        <v/>
      </c>
      <c r="C2758" s="3" t="str">
        <f t="shared" si="294"/>
        <v/>
      </c>
      <c r="D2758" s="4" t="str">
        <f t="shared" si="295"/>
        <v/>
      </c>
      <c r="E2758" s="4" t="str">
        <f t="shared" si="296"/>
        <v/>
      </c>
      <c r="F2758" s="1" t="str">
        <f t="shared" si="297"/>
        <v/>
      </c>
      <c r="H2758" s="4" t="str">
        <f t="shared" si="298"/>
        <v/>
      </c>
      <c r="I2758" s="4" t="str">
        <f t="shared" si="299"/>
        <v/>
      </c>
      <c r="J2758" s="4" t="str">
        <f t="shared" si="300"/>
        <v/>
      </c>
    </row>
    <row r="2759" spans="2:10" x14ac:dyDescent="0.25">
      <c r="B2759" s="2" t="str">
        <f>IF(COUNT($B$16:B2758)&lt;=24*$D$12,IF(DAY(B2758)=1,DATE(YEAR(B2758),MONTH(B2758),15),DATE(YEAR(B2758),MONTH(B2758)+1,1)),"")</f>
        <v/>
      </c>
      <c r="C2759" s="3" t="str">
        <f t="shared" si="294"/>
        <v/>
      </c>
      <c r="D2759" s="4" t="str">
        <f t="shared" si="295"/>
        <v/>
      </c>
      <c r="E2759" s="4" t="str">
        <f t="shared" si="296"/>
        <v/>
      </c>
      <c r="F2759" s="1" t="str">
        <f t="shared" si="297"/>
        <v/>
      </c>
      <c r="H2759" s="4" t="str">
        <f t="shared" si="298"/>
        <v/>
      </c>
      <c r="I2759" s="4" t="str">
        <f t="shared" si="299"/>
        <v/>
      </c>
      <c r="J2759" s="4" t="str">
        <f t="shared" si="300"/>
        <v/>
      </c>
    </row>
    <row r="2760" spans="2:10" x14ac:dyDescent="0.25">
      <c r="B2760" s="2" t="str">
        <f>IF(COUNT($B$16:B2759)&lt;=24*$D$12,IF(DAY(B2759)=1,DATE(YEAR(B2759),MONTH(B2759),15),DATE(YEAR(B2759),MONTH(B2759)+1,1)),"")</f>
        <v/>
      </c>
      <c r="C2760" s="3" t="str">
        <f t="shared" si="294"/>
        <v/>
      </c>
      <c r="D2760" s="4" t="str">
        <f t="shared" si="295"/>
        <v/>
      </c>
      <c r="E2760" s="4" t="str">
        <f t="shared" si="296"/>
        <v/>
      </c>
      <c r="F2760" s="1" t="str">
        <f t="shared" si="297"/>
        <v/>
      </c>
      <c r="H2760" s="4" t="str">
        <f t="shared" si="298"/>
        <v/>
      </c>
      <c r="I2760" s="4" t="str">
        <f t="shared" si="299"/>
        <v/>
      </c>
      <c r="J2760" s="4" t="str">
        <f t="shared" si="300"/>
        <v/>
      </c>
    </row>
    <row r="2761" spans="2:10" x14ac:dyDescent="0.25">
      <c r="B2761" s="2" t="str">
        <f>IF(COUNT($B$16:B2760)&lt;=24*$D$12,IF(DAY(B2760)=1,DATE(YEAR(B2760),MONTH(B2760),15),DATE(YEAR(B2760),MONTH(B2760)+1,1)),"")</f>
        <v/>
      </c>
      <c r="C2761" s="3" t="str">
        <f t="shared" si="294"/>
        <v/>
      </c>
      <c r="D2761" s="4" t="str">
        <f t="shared" si="295"/>
        <v/>
      </c>
      <c r="E2761" s="4" t="str">
        <f t="shared" si="296"/>
        <v/>
      </c>
      <c r="F2761" s="1" t="str">
        <f t="shared" si="297"/>
        <v/>
      </c>
      <c r="H2761" s="4" t="str">
        <f t="shared" si="298"/>
        <v/>
      </c>
      <c r="I2761" s="4" t="str">
        <f t="shared" si="299"/>
        <v/>
      </c>
      <c r="J2761" s="4" t="str">
        <f t="shared" si="300"/>
        <v/>
      </c>
    </row>
    <row r="2762" spans="2:10" x14ac:dyDescent="0.25">
      <c r="B2762" s="2" t="str">
        <f>IF(COUNT($B$16:B2761)&lt;=24*$D$12,IF(DAY(B2761)=1,DATE(YEAR(B2761),MONTH(B2761),15),DATE(YEAR(B2761),MONTH(B2761)+1,1)),"")</f>
        <v/>
      </c>
      <c r="C2762" s="3" t="str">
        <f t="shared" si="294"/>
        <v/>
      </c>
      <c r="D2762" s="4" t="str">
        <f t="shared" si="295"/>
        <v/>
      </c>
      <c r="E2762" s="4" t="str">
        <f t="shared" si="296"/>
        <v/>
      </c>
      <c r="F2762" s="1" t="str">
        <f t="shared" si="297"/>
        <v/>
      </c>
      <c r="H2762" s="4" t="str">
        <f t="shared" si="298"/>
        <v/>
      </c>
      <c r="I2762" s="4" t="str">
        <f t="shared" si="299"/>
        <v/>
      </c>
      <c r="J2762" s="4" t="str">
        <f t="shared" si="300"/>
        <v/>
      </c>
    </row>
    <row r="2763" spans="2:10" x14ac:dyDescent="0.25">
      <c r="B2763" s="2" t="str">
        <f>IF(COUNT($B$16:B2762)&lt;=24*$D$12,IF(DAY(B2762)=1,DATE(YEAR(B2762),MONTH(B2762),15),DATE(YEAR(B2762),MONTH(B2762)+1,1)),"")</f>
        <v/>
      </c>
      <c r="C2763" s="3" t="str">
        <f t="shared" si="294"/>
        <v/>
      </c>
      <c r="D2763" s="4" t="str">
        <f t="shared" si="295"/>
        <v/>
      </c>
      <c r="E2763" s="4" t="str">
        <f t="shared" si="296"/>
        <v/>
      </c>
      <c r="F2763" s="1" t="str">
        <f t="shared" si="297"/>
        <v/>
      </c>
      <c r="H2763" s="4" t="str">
        <f t="shared" si="298"/>
        <v/>
      </c>
      <c r="I2763" s="4" t="str">
        <f t="shared" si="299"/>
        <v/>
      </c>
      <c r="J2763" s="4" t="str">
        <f t="shared" si="300"/>
        <v/>
      </c>
    </row>
    <row r="2764" spans="2:10" x14ac:dyDescent="0.25">
      <c r="B2764" s="2" t="str">
        <f>IF(COUNT($B$16:B2763)&lt;=24*$D$12,IF(DAY(B2763)=1,DATE(YEAR(B2763),MONTH(B2763),15),DATE(YEAR(B2763),MONTH(B2763)+1,1)),"")</f>
        <v/>
      </c>
      <c r="C2764" s="3" t="str">
        <f t="shared" si="294"/>
        <v/>
      </c>
      <c r="D2764" s="4" t="str">
        <f t="shared" si="295"/>
        <v/>
      </c>
      <c r="E2764" s="4" t="str">
        <f t="shared" si="296"/>
        <v/>
      </c>
      <c r="F2764" s="1" t="str">
        <f t="shared" si="297"/>
        <v/>
      </c>
      <c r="H2764" s="4" t="str">
        <f t="shared" si="298"/>
        <v/>
      </c>
      <c r="I2764" s="4" t="str">
        <f t="shared" si="299"/>
        <v/>
      </c>
      <c r="J2764" s="4" t="str">
        <f t="shared" si="300"/>
        <v/>
      </c>
    </row>
    <row r="2765" spans="2:10" x14ac:dyDescent="0.25">
      <c r="B2765" s="2" t="str">
        <f>IF(COUNT($B$16:B2764)&lt;=24*$D$12,IF(DAY(B2764)=1,DATE(YEAR(B2764),MONTH(B2764),15),DATE(YEAR(B2764),MONTH(B2764)+1,1)),"")</f>
        <v/>
      </c>
      <c r="C2765" s="3" t="str">
        <f t="shared" si="294"/>
        <v/>
      </c>
      <c r="D2765" s="4" t="str">
        <f t="shared" si="295"/>
        <v/>
      </c>
      <c r="E2765" s="4" t="str">
        <f t="shared" si="296"/>
        <v/>
      </c>
      <c r="F2765" s="1" t="str">
        <f t="shared" si="297"/>
        <v/>
      </c>
      <c r="H2765" s="4" t="str">
        <f t="shared" si="298"/>
        <v/>
      </c>
      <c r="I2765" s="4" t="str">
        <f t="shared" si="299"/>
        <v/>
      </c>
      <c r="J2765" s="4" t="str">
        <f t="shared" si="300"/>
        <v/>
      </c>
    </row>
    <row r="2766" spans="2:10" x14ac:dyDescent="0.25">
      <c r="B2766" s="2" t="str">
        <f>IF(COUNT($B$16:B2765)&lt;=24*$D$12,IF(DAY(B2765)=1,DATE(YEAR(B2765),MONTH(B2765),15),DATE(YEAR(B2765),MONTH(B2765)+1,1)),"")</f>
        <v/>
      </c>
      <c r="C2766" s="3" t="str">
        <f t="shared" si="294"/>
        <v/>
      </c>
      <c r="D2766" s="4" t="str">
        <f t="shared" si="295"/>
        <v/>
      </c>
      <c r="E2766" s="4" t="str">
        <f t="shared" si="296"/>
        <v/>
      </c>
      <c r="F2766" s="1" t="str">
        <f t="shared" si="297"/>
        <v/>
      </c>
      <c r="H2766" s="4" t="str">
        <f t="shared" si="298"/>
        <v/>
      </c>
      <c r="I2766" s="4" t="str">
        <f t="shared" si="299"/>
        <v/>
      </c>
      <c r="J2766" s="4" t="str">
        <f t="shared" si="300"/>
        <v/>
      </c>
    </row>
    <row r="2767" spans="2:10" x14ac:dyDescent="0.25">
      <c r="B2767" s="2" t="str">
        <f>IF(COUNT($B$16:B2766)&lt;=24*$D$12,IF(DAY(B2766)=1,DATE(YEAR(B2766),MONTH(B2766),15),DATE(YEAR(B2766),MONTH(B2766)+1,1)),"")</f>
        <v/>
      </c>
      <c r="C2767" s="3" t="str">
        <f t="shared" si="294"/>
        <v/>
      </c>
      <c r="D2767" s="4" t="str">
        <f t="shared" si="295"/>
        <v/>
      </c>
      <c r="E2767" s="4" t="str">
        <f t="shared" si="296"/>
        <v/>
      </c>
      <c r="F2767" s="1" t="str">
        <f t="shared" si="297"/>
        <v/>
      </c>
      <c r="H2767" s="4" t="str">
        <f t="shared" si="298"/>
        <v/>
      </c>
      <c r="I2767" s="4" t="str">
        <f t="shared" si="299"/>
        <v/>
      </c>
      <c r="J2767" s="4" t="str">
        <f t="shared" si="300"/>
        <v/>
      </c>
    </row>
    <row r="2768" spans="2:10" x14ac:dyDescent="0.25">
      <c r="B2768" s="2" t="str">
        <f>IF(COUNT($B$16:B2767)&lt;=24*$D$12,IF(DAY(B2767)=1,DATE(YEAR(B2767),MONTH(B2767),15),DATE(YEAR(B2767),MONTH(B2767)+1,1)),"")</f>
        <v/>
      </c>
      <c r="C2768" s="3" t="str">
        <f t="shared" si="294"/>
        <v/>
      </c>
      <c r="D2768" s="4" t="str">
        <f t="shared" si="295"/>
        <v/>
      </c>
      <c r="E2768" s="4" t="str">
        <f t="shared" si="296"/>
        <v/>
      </c>
      <c r="F2768" s="1" t="str">
        <f t="shared" si="297"/>
        <v/>
      </c>
      <c r="H2768" s="4" t="str">
        <f t="shared" si="298"/>
        <v/>
      </c>
      <c r="I2768" s="4" t="str">
        <f t="shared" si="299"/>
        <v/>
      </c>
      <c r="J2768" s="4" t="str">
        <f t="shared" si="300"/>
        <v/>
      </c>
    </row>
    <row r="2769" spans="2:10" x14ac:dyDescent="0.25">
      <c r="B2769" s="2" t="str">
        <f>IF(COUNT($B$16:B2768)&lt;=24*$D$12,IF(DAY(B2768)=1,DATE(YEAR(B2768),MONTH(B2768),15),DATE(YEAR(B2768),MONTH(B2768)+1,1)),"")</f>
        <v/>
      </c>
      <c r="C2769" s="3" t="str">
        <f t="shared" ref="C2769:C2832" si="301">IF(B2769&lt;&gt;"",IF(AND(MONTH(B2769)=1,DAY(B2769)=1),VLOOKUP(DATE(YEAR(B2769)-1,1,1),B:C,2,FALSE)*(1+$D$9),C2768),"")</f>
        <v/>
      </c>
      <c r="D2769" s="4" t="str">
        <f t="shared" ref="D2769:D2832" si="302">IF(C2770&lt;&gt;"",(C2769*$D$7)/24,"")</f>
        <v/>
      </c>
      <c r="E2769" s="4" t="str">
        <f t="shared" ref="E2769:E2832" si="303">IF(C2770&lt;&gt;"",C2769*$D$8/24,"")</f>
        <v/>
      </c>
      <c r="F2769" s="1" t="str">
        <f t="shared" ref="F2769:F2832" si="304">IF(B2769&lt;&gt;"",IF(AND(DAY(B2769)=1,MONTH(B2769)=1),VLOOKUP(DATE(YEAR(B2769)-1,1,1),B:C,2,FALSE)*$D$8,0),"")</f>
        <v/>
      </c>
      <c r="H2769" s="4" t="str">
        <f t="shared" ref="H2769:H2832" si="305">IF(B2769&lt;&gt;"",H2768*(1+$D$10)^(1/24)+SUM(D2769:E2769),"")</f>
        <v/>
      </c>
      <c r="I2769" s="4" t="str">
        <f t="shared" ref="I2769:I2832" si="306">IF(B2769&lt;&gt;"",I2768*(1+$D$10)^(1/24)+IF(D2769&lt;&gt;"",D2769,0)+F2769,"")</f>
        <v/>
      </c>
      <c r="J2769" s="4" t="str">
        <f t="shared" ref="J2769:J2832" si="307">IF(B2770&lt;&gt;"",H2769-I2769,"")</f>
        <v/>
      </c>
    </row>
    <row r="2770" spans="2:10" x14ac:dyDescent="0.25">
      <c r="B2770" s="2" t="str">
        <f>IF(COUNT($B$16:B2769)&lt;=24*$D$12,IF(DAY(B2769)=1,DATE(YEAR(B2769),MONTH(B2769),15),DATE(YEAR(B2769),MONTH(B2769)+1,1)),"")</f>
        <v/>
      </c>
      <c r="C2770" s="3" t="str">
        <f t="shared" si="301"/>
        <v/>
      </c>
      <c r="D2770" s="4" t="str">
        <f t="shared" si="302"/>
        <v/>
      </c>
      <c r="E2770" s="4" t="str">
        <f t="shared" si="303"/>
        <v/>
      </c>
      <c r="F2770" s="1" t="str">
        <f t="shared" si="304"/>
        <v/>
      </c>
      <c r="H2770" s="4" t="str">
        <f t="shared" si="305"/>
        <v/>
      </c>
      <c r="I2770" s="4" t="str">
        <f t="shared" si="306"/>
        <v/>
      </c>
      <c r="J2770" s="4" t="str">
        <f t="shared" si="307"/>
        <v/>
      </c>
    </row>
    <row r="2771" spans="2:10" x14ac:dyDescent="0.25">
      <c r="B2771" s="2" t="str">
        <f>IF(COUNT($B$16:B2770)&lt;=24*$D$12,IF(DAY(B2770)=1,DATE(YEAR(B2770),MONTH(B2770),15),DATE(YEAR(B2770),MONTH(B2770)+1,1)),"")</f>
        <v/>
      </c>
      <c r="C2771" s="3" t="str">
        <f t="shared" si="301"/>
        <v/>
      </c>
      <c r="D2771" s="4" t="str">
        <f t="shared" si="302"/>
        <v/>
      </c>
      <c r="E2771" s="4" t="str">
        <f t="shared" si="303"/>
        <v/>
      </c>
      <c r="F2771" s="1" t="str">
        <f t="shared" si="304"/>
        <v/>
      </c>
      <c r="H2771" s="4" t="str">
        <f t="shared" si="305"/>
        <v/>
      </c>
      <c r="I2771" s="4" t="str">
        <f t="shared" si="306"/>
        <v/>
      </c>
      <c r="J2771" s="4" t="str">
        <f t="shared" si="307"/>
        <v/>
      </c>
    </row>
    <row r="2772" spans="2:10" x14ac:dyDescent="0.25">
      <c r="B2772" s="2" t="str">
        <f>IF(COUNT($B$16:B2771)&lt;=24*$D$12,IF(DAY(B2771)=1,DATE(YEAR(B2771),MONTH(B2771),15),DATE(YEAR(B2771),MONTH(B2771)+1,1)),"")</f>
        <v/>
      </c>
      <c r="C2772" s="3" t="str">
        <f t="shared" si="301"/>
        <v/>
      </c>
      <c r="D2772" s="4" t="str">
        <f t="shared" si="302"/>
        <v/>
      </c>
      <c r="E2772" s="4" t="str">
        <f t="shared" si="303"/>
        <v/>
      </c>
      <c r="F2772" s="1" t="str">
        <f t="shared" si="304"/>
        <v/>
      </c>
      <c r="H2772" s="4" t="str">
        <f t="shared" si="305"/>
        <v/>
      </c>
      <c r="I2772" s="4" t="str">
        <f t="shared" si="306"/>
        <v/>
      </c>
      <c r="J2772" s="4" t="str">
        <f t="shared" si="307"/>
        <v/>
      </c>
    </row>
    <row r="2773" spans="2:10" x14ac:dyDescent="0.25">
      <c r="B2773" s="2" t="str">
        <f>IF(COUNT($B$16:B2772)&lt;=24*$D$12,IF(DAY(B2772)=1,DATE(YEAR(B2772),MONTH(B2772),15),DATE(YEAR(B2772),MONTH(B2772)+1,1)),"")</f>
        <v/>
      </c>
      <c r="C2773" s="3" t="str">
        <f t="shared" si="301"/>
        <v/>
      </c>
      <c r="D2773" s="4" t="str">
        <f t="shared" si="302"/>
        <v/>
      </c>
      <c r="E2773" s="4" t="str">
        <f t="shared" si="303"/>
        <v/>
      </c>
      <c r="F2773" s="1" t="str">
        <f t="shared" si="304"/>
        <v/>
      </c>
      <c r="H2773" s="4" t="str">
        <f t="shared" si="305"/>
        <v/>
      </c>
      <c r="I2773" s="4" t="str">
        <f t="shared" si="306"/>
        <v/>
      </c>
      <c r="J2773" s="4" t="str">
        <f t="shared" si="307"/>
        <v/>
      </c>
    </row>
    <row r="2774" spans="2:10" x14ac:dyDescent="0.25">
      <c r="B2774" s="2" t="str">
        <f>IF(COUNT($B$16:B2773)&lt;=24*$D$12,IF(DAY(B2773)=1,DATE(YEAR(B2773),MONTH(B2773),15),DATE(YEAR(B2773),MONTH(B2773)+1,1)),"")</f>
        <v/>
      </c>
      <c r="C2774" s="3" t="str">
        <f t="shared" si="301"/>
        <v/>
      </c>
      <c r="D2774" s="4" t="str">
        <f t="shared" si="302"/>
        <v/>
      </c>
      <c r="E2774" s="4" t="str">
        <f t="shared" si="303"/>
        <v/>
      </c>
      <c r="F2774" s="1" t="str">
        <f t="shared" si="304"/>
        <v/>
      </c>
      <c r="H2774" s="4" t="str">
        <f t="shared" si="305"/>
        <v/>
      </c>
      <c r="I2774" s="4" t="str">
        <f t="shared" si="306"/>
        <v/>
      </c>
      <c r="J2774" s="4" t="str">
        <f t="shared" si="307"/>
        <v/>
      </c>
    </row>
    <row r="2775" spans="2:10" x14ac:dyDescent="0.25">
      <c r="B2775" s="2" t="str">
        <f>IF(COUNT($B$16:B2774)&lt;=24*$D$12,IF(DAY(B2774)=1,DATE(YEAR(B2774),MONTH(B2774),15),DATE(YEAR(B2774),MONTH(B2774)+1,1)),"")</f>
        <v/>
      </c>
      <c r="C2775" s="3" t="str">
        <f t="shared" si="301"/>
        <v/>
      </c>
      <c r="D2775" s="4" t="str">
        <f t="shared" si="302"/>
        <v/>
      </c>
      <c r="E2775" s="4" t="str">
        <f t="shared" si="303"/>
        <v/>
      </c>
      <c r="F2775" s="1" t="str">
        <f t="shared" si="304"/>
        <v/>
      </c>
      <c r="H2775" s="4" t="str">
        <f t="shared" si="305"/>
        <v/>
      </c>
      <c r="I2775" s="4" t="str">
        <f t="shared" si="306"/>
        <v/>
      </c>
      <c r="J2775" s="4" t="str">
        <f t="shared" si="307"/>
        <v/>
      </c>
    </row>
    <row r="2776" spans="2:10" x14ac:dyDescent="0.25">
      <c r="B2776" s="2" t="str">
        <f>IF(COUNT($B$16:B2775)&lt;=24*$D$12,IF(DAY(B2775)=1,DATE(YEAR(B2775),MONTH(B2775),15),DATE(YEAR(B2775),MONTH(B2775)+1,1)),"")</f>
        <v/>
      </c>
      <c r="C2776" s="3" t="str">
        <f t="shared" si="301"/>
        <v/>
      </c>
      <c r="D2776" s="4" t="str">
        <f t="shared" si="302"/>
        <v/>
      </c>
      <c r="E2776" s="4" t="str">
        <f t="shared" si="303"/>
        <v/>
      </c>
      <c r="F2776" s="1" t="str">
        <f t="shared" si="304"/>
        <v/>
      </c>
      <c r="H2776" s="4" t="str">
        <f t="shared" si="305"/>
        <v/>
      </c>
      <c r="I2776" s="4" t="str">
        <f t="shared" si="306"/>
        <v/>
      </c>
      <c r="J2776" s="4" t="str">
        <f t="shared" si="307"/>
        <v/>
      </c>
    </row>
    <row r="2777" spans="2:10" x14ac:dyDescent="0.25">
      <c r="B2777" s="2" t="str">
        <f>IF(COUNT($B$16:B2776)&lt;=24*$D$12,IF(DAY(B2776)=1,DATE(YEAR(B2776),MONTH(B2776),15),DATE(YEAR(B2776),MONTH(B2776)+1,1)),"")</f>
        <v/>
      </c>
      <c r="C2777" s="3" t="str">
        <f t="shared" si="301"/>
        <v/>
      </c>
      <c r="D2777" s="4" t="str">
        <f t="shared" si="302"/>
        <v/>
      </c>
      <c r="E2777" s="4" t="str">
        <f t="shared" si="303"/>
        <v/>
      </c>
      <c r="F2777" s="1" t="str">
        <f t="shared" si="304"/>
        <v/>
      </c>
      <c r="H2777" s="4" t="str">
        <f t="shared" si="305"/>
        <v/>
      </c>
      <c r="I2777" s="4" t="str">
        <f t="shared" si="306"/>
        <v/>
      </c>
      <c r="J2777" s="4" t="str">
        <f t="shared" si="307"/>
        <v/>
      </c>
    </row>
    <row r="2778" spans="2:10" x14ac:dyDescent="0.25">
      <c r="B2778" s="2" t="str">
        <f>IF(COUNT($B$16:B2777)&lt;=24*$D$12,IF(DAY(B2777)=1,DATE(YEAR(B2777),MONTH(B2777),15),DATE(YEAR(B2777),MONTH(B2777)+1,1)),"")</f>
        <v/>
      </c>
      <c r="C2778" s="3" t="str">
        <f t="shared" si="301"/>
        <v/>
      </c>
      <c r="D2778" s="4" t="str">
        <f t="shared" si="302"/>
        <v/>
      </c>
      <c r="E2778" s="4" t="str">
        <f t="shared" si="303"/>
        <v/>
      </c>
      <c r="F2778" s="1" t="str">
        <f t="shared" si="304"/>
        <v/>
      </c>
      <c r="H2778" s="4" t="str">
        <f t="shared" si="305"/>
        <v/>
      </c>
      <c r="I2778" s="4" t="str">
        <f t="shared" si="306"/>
        <v/>
      </c>
      <c r="J2778" s="4" t="str">
        <f t="shared" si="307"/>
        <v/>
      </c>
    </row>
    <row r="2779" spans="2:10" x14ac:dyDescent="0.25">
      <c r="B2779" s="2" t="str">
        <f>IF(COUNT($B$16:B2778)&lt;=24*$D$12,IF(DAY(B2778)=1,DATE(YEAR(B2778),MONTH(B2778),15),DATE(YEAR(B2778),MONTH(B2778)+1,1)),"")</f>
        <v/>
      </c>
      <c r="C2779" s="3" t="str">
        <f t="shared" si="301"/>
        <v/>
      </c>
      <c r="D2779" s="4" t="str">
        <f t="shared" si="302"/>
        <v/>
      </c>
      <c r="E2779" s="4" t="str">
        <f t="shared" si="303"/>
        <v/>
      </c>
      <c r="F2779" s="1" t="str">
        <f t="shared" si="304"/>
        <v/>
      </c>
      <c r="H2779" s="4" t="str">
        <f t="shared" si="305"/>
        <v/>
      </c>
      <c r="I2779" s="4" t="str">
        <f t="shared" si="306"/>
        <v/>
      </c>
      <c r="J2779" s="4" t="str">
        <f t="shared" si="307"/>
        <v/>
      </c>
    </row>
    <row r="2780" spans="2:10" x14ac:dyDescent="0.25">
      <c r="B2780" s="2" t="str">
        <f>IF(COUNT($B$16:B2779)&lt;=24*$D$12,IF(DAY(B2779)=1,DATE(YEAR(B2779),MONTH(B2779),15),DATE(YEAR(B2779),MONTH(B2779)+1,1)),"")</f>
        <v/>
      </c>
      <c r="C2780" s="3" t="str">
        <f t="shared" si="301"/>
        <v/>
      </c>
      <c r="D2780" s="4" t="str">
        <f t="shared" si="302"/>
        <v/>
      </c>
      <c r="E2780" s="4" t="str">
        <f t="shared" si="303"/>
        <v/>
      </c>
      <c r="F2780" s="1" t="str">
        <f t="shared" si="304"/>
        <v/>
      </c>
      <c r="H2780" s="4" t="str">
        <f t="shared" si="305"/>
        <v/>
      </c>
      <c r="I2780" s="4" t="str">
        <f t="shared" si="306"/>
        <v/>
      </c>
      <c r="J2780" s="4" t="str">
        <f t="shared" si="307"/>
        <v/>
      </c>
    </row>
    <row r="2781" spans="2:10" x14ac:dyDescent="0.25">
      <c r="B2781" s="2" t="str">
        <f>IF(COUNT($B$16:B2780)&lt;=24*$D$12,IF(DAY(B2780)=1,DATE(YEAR(B2780),MONTH(B2780),15),DATE(YEAR(B2780),MONTH(B2780)+1,1)),"")</f>
        <v/>
      </c>
      <c r="C2781" s="3" t="str">
        <f t="shared" si="301"/>
        <v/>
      </c>
      <c r="D2781" s="4" t="str">
        <f t="shared" si="302"/>
        <v/>
      </c>
      <c r="E2781" s="4" t="str">
        <f t="shared" si="303"/>
        <v/>
      </c>
      <c r="F2781" s="1" t="str">
        <f t="shared" si="304"/>
        <v/>
      </c>
      <c r="H2781" s="4" t="str">
        <f t="shared" si="305"/>
        <v/>
      </c>
      <c r="I2781" s="4" t="str">
        <f t="shared" si="306"/>
        <v/>
      </c>
      <c r="J2781" s="4" t="str">
        <f t="shared" si="307"/>
        <v/>
      </c>
    </row>
    <row r="2782" spans="2:10" x14ac:dyDescent="0.25">
      <c r="B2782" s="2" t="str">
        <f>IF(COUNT($B$16:B2781)&lt;=24*$D$12,IF(DAY(B2781)=1,DATE(YEAR(B2781),MONTH(B2781),15),DATE(YEAR(B2781),MONTH(B2781)+1,1)),"")</f>
        <v/>
      </c>
      <c r="C2782" s="3" t="str">
        <f t="shared" si="301"/>
        <v/>
      </c>
      <c r="D2782" s="4" t="str">
        <f t="shared" si="302"/>
        <v/>
      </c>
      <c r="E2782" s="4" t="str">
        <f t="shared" si="303"/>
        <v/>
      </c>
      <c r="F2782" s="1" t="str">
        <f t="shared" si="304"/>
        <v/>
      </c>
      <c r="H2782" s="4" t="str">
        <f t="shared" si="305"/>
        <v/>
      </c>
      <c r="I2782" s="4" t="str">
        <f t="shared" si="306"/>
        <v/>
      </c>
      <c r="J2782" s="4" t="str">
        <f t="shared" si="307"/>
        <v/>
      </c>
    </row>
    <row r="2783" spans="2:10" x14ac:dyDescent="0.25">
      <c r="B2783" s="2" t="str">
        <f>IF(COUNT($B$16:B2782)&lt;=24*$D$12,IF(DAY(B2782)=1,DATE(YEAR(B2782),MONTH(B2782),15),DATE(YEAR(B2782),MONTH(B2782)+1,1)),"")</f>
        <v/>
      </c>
      <c r="C2783" s="3" t="str">
        <f t="shared" si="301"/>
        <v/>
      </c>
      <c r="D2783" s="4" t="str">
        <f t="shared" si="302"/>
        <v/>
      </c>
      <c r="E2783" s="4" t="str">
        <f t="shared" si="303"/>
        <v/>
      </c>
      <c r="F2783" s="1" t="str">
        <f t="shared" si="304"/>
        <v/>
      </c>
      <c r="H2783" s="4" t="str">
        <f t="shared" si="305"/>
        <v/>
      </c>
      <c r="I2783" s="4" t="str">
        <f t="shared" si="306"/>
        <v/>
      </c>
      <c r="J2783" s="4" t="str">
        <f t="shared" si="307"/>
        <v/>
      </c>
    </row>
    <row r="2784" spans="2:10" x14ac:dyDescent="0.25">
      <c r="B2784" s="2" t="str">
        <f>IF(COUNT($B$16:B2783)&lt;=24*$D$12,IF(DAY(B2783)=1,DATE(YEAR(B2783),MONTH(B2783),15),DATE(YEAR(B2783),MONTH(B2783)+1,1)),"")</f>
        <v/>
      </c>
      <c r="C2784" s="3" t="str">
        <f t="shared" si="301"/>
        <v/>
      </c>
      <c r="D2784" s="4" t="str">
        <f t="shared" si="302"/>
        <v/>
      </c>
      <c r="E2784" s="4" t="str">
        <f t="shared" si="303"/>
        <v/>
      </c>
      <c r="F2784" s="1" t="str">
        <f t="shared" si="304"/>
        <v/>
      </c>
      <c r="H2784" s="4" t="str">
        <f t="shared" si="305"/>
        <v/>
      </c>
      <c r="I2784" s="4" t="str">
        <f t="shared" si="306"/>
        <v/>
      </c>
      <c r="J2784" s="4" t="str">
        <f t="shared" si="307"/>
        <v/>
      </c>
    </row>
    <row r="2785" spans="2:10" x14ac:dyDescent="0.25">
      <c r="B2785" s="2" t="str">
        <f>IF(COUNT($B$16:B2784)&lt;=24*$D$12,IF(DAY(B2784)=1,DATE(YEAR(B2784),MONTH(B2784),15),DATE(YEAR(B2784),MONTH(B2784)+1,1)),"")</f>
        <v/>
      </c>
      <c r="C2785" s="3" t="str">
        <f t="shared" si="301"/>
        <v/>
      </c>
      <c r="D2785" s="4" t="str">
        <f t="shared" si="302"/>
        <v/>
      </c>
      <c r="E2785" s="4" t="str">
        <f t="shared" si="303"/>
        <v/>
      </c>
      <c r="F2785" s="1" t="str">
        <f t="shared" si="304"/>
        <v/>
      </c>
      <c r="H2785" s="4" t="str">
        <f t="shared" si="305"/>
        <v/>
      </c>
      <c r="I2785" s="4" t="str">
        <f t="shared" si="306"/>
        <v/>
      </c>
      <c r="J2785" s="4" t="str">
        <f t="shared" si="307"/>
        <v/>
      </c>
    </row>
    <row r="2786" spans="2:10" x14ac:dyDescent="0.25">
      <c r="B2786" s="2" t="str">
        <f>IF(COUNT($B$16:B2785)&lt;=24*$D$12,IF(DAY(B2785)=1,DATE(YEAR(B2785),MONTH(B2785),15),DATE(YEAR(B2785),MONTH(B2785)+1,1)),"")</f>
        <v/>
      </c>
      <c r="C2786" s="3" t="str">
        <f t="shared" si="301"/>
        <v/>
      </c>
      <c r="D2786" s="4" t="str">
        <f t="shared" si="302"/>
        <v/>
      </c>
      <c r="E2786" s="4" t="str">
        <f t="shared" si="303"/>
        <v/>
      </c>
      <c r="F2786" s="1" t="str">
        <f t="shared" si="304"/>
        <v/>
      </c>
      <c r="H2786" s="4" t="str">
        <f t="shared" si="305"/>
        <v/>
      </c>
      <c r="I2786" s="4" t="str">
        <f t="shared" si="306"/>
        <v/>
      </c>
      <c r="J2786" s="4" t="str">
        <f t="shared" si="307"/>
        <v/>
      </c>
    </row>
    <row r="2787" spans="2:10" x14ac:dyDescent="0.25">
      <c r="B2787" s="2" t="str">
        <f>IF(COUNT($B$16:B2786)&lt;=24*$D$12,IF(DAY(B2786)=1,DATE(YEAR(B2786),MONTH(B2786),15),DATE(YEAR(B2786),MONTH(B2786)+1,1)),"")</f>
        <v/>
      </c>
      <c r="C2787" s="3" t="str">
        <f t="shared" si="301"/>
        <v/>
      </c>
      <c r="D2787" s="4" t="str">
        <f t="shared" si="302"/>
        <v/>
      </c>
      <c r="E2787" s="4" t="str">
        <f t="shared" si="303"/>
        <v/>
      </c>
      <c r="F2787" s="1" t="str">
        <f t="shared" si="304"/>
        <v/>
      </c>
      <c r="H2787" s="4" t="str">
        <f t="shared" si="305"/>
        <v/>
      </c>
      <c r="I2787" s="4" t="str">
        <f t="shared" si="306"/>
        <v/>
      </c>
      <c r="J2787" s="4" t="str">
        <f t="shared" si="307"/>
        <v/>
      </c>
    </row>
    <row r="2788" spans="2:10" x14ac:dyDescent="0.25">
      <c r="B2788" s="2" t="str">
        <f>IF(COUNT($B$16:B2787)&lt;=24*$D$12,IF(DAY(B2787)=1,DATE(YEAR(B2787),MONTH(B2787),15),DATE(YEAR(B2787),MONTH(B2787)+1,1)),"")</f>
        <v/>
      </c>
      <c r="C2788" s="3" t="str">
        <f t="shared" si="301"/>
        <v/>
      </c>
      <c r="D2788" s="4" t="str">
        <f t="shared" si="302"/>
        <v/>
      </c>
      <c r="E2788" s="4" t="str">
        <f t="shared" si="303"/>
        <v/>
      </c>
      <c r="F2788" s="1" t="str">
        <f t="shared" si="304"/>
        <v/>
      </c>
      <c r="H2788" s="4" t="str">
        <f t="shared" si="305"/>
        <v/>
      </c>
      <c r="I2788" s="4" t="str">
        <f t="shared" si="306"/>
        <v/>
      </c>
      <c r="J2788" s="4" t="str">
        <f t="shared" si="307"/>
        <v/>
      </c>
    </row>
    <row r="2789" spans="2:10" x14ac:dyDescent="0.25">
      <c r="B2789" s="2" t="str">
        <f>IF(COUNT($B$16:B2788)&lt;=24*$D$12,IF(DAY(B2788)=1,DATE(YEAR(B2788),MONTH(B2788),15),DATE(YEAR(B2788),MONTH(B2788)+1,1)),"")</f>
        <v/>
      </c>
      <c r="C2789" s="3" t="str">
        <f t="shared" si="301"/>
        <v/>
      </c>
      <c r="D2789" s="4" t="str">
        <f t="shared" si="302"/>
        <v/>
      </c>
      <c r="E2789" s="4" t="str">
        <f t="shared" si="303"/>
        <v/>
      </c>
      <c r="F2789" s="1" t="str">
        <f t="shared" si="304"/>
        <v/>
      </c>
      <c r="H2789" s="4" t="str">
        <f t="shared" si="305"/>
        <v/>
      </c>
      <c r="I2789" s="4" t="str">
        <f t="shared" si="306"/>
        <v/>
      </c>
      <c r="J2789" s="4" t="str">
        <f t="shared" si="307"/>
        <v/>
      </c>
    </row>
    <row r="2790" spans="2:10" x14ac:dyDescent="0.25">
      <c r="B2790" s="2" t="str">
        <f>IF(COUNT($B$16:B2789)&lt;=24*$D$12,IF(DAY(B2789)=1,DATE(YEAR(B2789),MONTH(B2789),15),DATE(YEAR(B2789),MONTH(B2789)+1,1)),"")</f>
        <v/>
      </c>
      <c r="C2790" s="3" t="str">
        <f t="shared" si="301"/>
        <v/>
      </c>
      <c r="D2790" s="4" t="str">
        <f t="shared" si="302"/>
        <v/>
      </c>
      <c r="E2790" s="4" t="str">
        <f t="shared" si="303"/>
        <v/>
      </c>
      <c r="F2790" s="1" t="str">
        <f t="shared" si="304"/>
        <v/>
      </c>
      <c r="H2790" s="4" t="str">
        <f t="shared" si="305"/>
        <v/>
      </c>
      <c r="I2790" s="4" t="str">
        <f t="shared" si="306"/>
        <v/>
      </c>
      <c r="J2790" s="4" t="str">
        <f t="shared" si="307"/>
        <v/>
      </c>
    </row>
    <row r="2791" spans="2:10" x14ac:dyDescent="0.25">
      <c r="B2791" s="2" t="str">
        <f>IF(COUNT($B$16:B2790)&lt;=24*$D$12,IF(DAY(B2790)=1,DATE(YEAR(B2790),MONTH(B2790),15),DATE(YEAR(B2790),MONTH(B2790)+1,1)),"")</f>
        <v/>
      </c>
      <c r="C2791" s="3" t="str">
        <f t="shared" si="301"/>
        <v/>
      </c>
      <c r="D2791" s="4" t="str">
        <f t="shared" si="302"/>
        <v/>
      </c>
      <c r="E2791" s="4" t="str">
        <f t="shared" si="303"/>
        <v/>
      </c>
      <c r="F2791" s="1" t="str">
        <f t="shared" si="304"/>
        <v/>
      </c>
      <c r="H2791" s="4" t="str">
        <f t="shared" si="305"/>
        <v/>
      </c>
      <c r="I2791" s="4" t="str">
        <f t="shared" si="306"/>
        <v/>
      </c>
      <c r="J2791" s="4" t="str">
        <f t="shared" si="307"/>
        <v/>
      </c>
    </row>
    <row r="2792" spans="2:10" x14ac:dyDescent="0.25">
      <c r="B2792" s="2" t="str">
        <f>IF(COUNT($B$16:B2791)&lt;=24*$D$12,IF(DAY(B2791)=1,DATE(YEAR(B2791),MONTH(B2791),15),DATE(YEAR(B2791),MONTH(B2791)+1,1)),"")</f>
        <v/>
      </c>
      <c r="C2792" s="3" t="str">
        <f t="shared" si="301"/>
        <v/>
      </c>
      <c r="D2792" s="4" t="str">
        <f t="shared" si="302"/>
        <v/>
      </c>
      <c r="E2792" s="4" t="str">
        <f t="shared" si="303"/>
        <v/>
      </c>
      <c r="F2792" s="1" t="str">
        <f t="shared" si="304"/>
        <v/>
      </c>
      <c r="H2792" s="4" t="str">
        <f t="shared" si="305"/>
        <v/>
      </c>
      <c r="I2792" s="4" t="str">
        <f t="shared" si="306"/>
        <v/>
      </c>
      <c r="J2792" s="4" t="str">
        <f t="shared" si="307"/>
        <v/>
      </c>
    </row>
    <row r="2793" spans="2:10" x14ac:dyDescent="0.25">
      <c r="B2793" s="2" t="str">
        <f>IF(COUNT($B$16:B2792)&lt;=24*$D$12,IF(DAY(B2792)=1,DATE(YEAR(B2792),MONTH(B2792),15),DATE(YEAR(B2792),MONTH(B2792)+1,1)),"")</f>
        <v/>
      </c>
      <c r="C2793" s="3" t="str">
        <f t="shared" si="301"/>
        <v/>
      </c>
      <c r="D2793" s="4" t="str">
        <f t="shared" si="302"/>
        <v/>
      </c>
      <c r="E2793" s="4" t="str">
        <f t="shared" si="303"/>
        <v/>
      </c>
      <c r="F2793" s="1" t="str">
        <f t="shared" si="304"/>
        <v/>
      </c>
      <c r="H2793" s="4" t="str">
        <f t="shared" si="305"/>
        <v/>
      </c>
      <c r="I2793" s="4" t="str">
        <f t="shared" si="306"/>
        <v/>
      </c>
      <c r="J2793" s="4" t="str">
        <f t="shared" si="307"/>
        <v/>
      </c>
    </row>
    <row r="2794" spans="2:10" x14ac:dyDescent="0.25">
      <c r="B2794" s="2" t="str">
        <f>IF(COUNT($B$16:B2793)&lt;=24*$D$12,IF(DAY(B2793)=1,DATE(YEAR(B2793),MONTH(B2793),15),DATE(YEAR(B2793),MONTH(B2793)+1,1)),"")</f>
        <v/>
      </c>
      <c r="C2794" s="3" t="str">
        <f t="shared" si="301"/>
        <v/>
      </c>
      <c r="D2794" s="4" t="str">
        <f t="shared" si="302"/>
        <v/>
      </c>
      <c r="E2794" s="4" t="str">
        <f t="shared" si="303"/>
        <v/>
      </c>
      <c r="F2794" s="1" t="str">
        <f t="shared" si="304"/>
        <v/>
      </c>
      <c r="H2794" s="4" t="str">
        <f t="shared" si="305"/>
        <v/>
      </c>
      <c r="I2794" s="4" t="str">
        <f t="shared" si="306"/>
        <v/>
      </c>
      <c r="J2794" s="4" t="str">
        <f t="shared" si="307"/>
        <v/>
      </c>
    </row>
    <row r="2795" spans="2:10" x14ac:dyDescent="0.25">
      <c r="B2795" s="2" t="str">
        <f>IF(COUNT($B$16:B2794)&lt;=24*$D$12,IF(DAY(B2794)=1,DATE(YEAR(B2794),MONTH(B2794),15),DATE(YEAR(B2794),MONTH(B2794)+1,1)),"")</f>
        <v/>
      </c>
      <c r="C2795" s="3" t="str">
        <f t="shared" si="301"/>
        <v/>
      </c>
      <c r="D2795" s="4" t="str">
        <f t="shared" si="302"/>
        <v/>
      </c>
      <c r="E2795" s="4" t="str">
        <f t="shared" si="303"/>
        <v/>
      </c>
      <c r="F2795" s="1" t="str">
        <f t="shared" si="304"/>
        <v/>
      </c>
      <c r="H2795" s="4" t="str">
        <f t="shared" si="305"/>
        <v/>
      </c>
      <c r="I2795" s="4" t="str">
        <f t="shared" si="306"/>
        <v/>
      </c>
      <c r="J2795" s="4" t="str">
        <f t="shared" si="307"/>
        <v/>
      </c>
    </row>
    <row r="2796" spans="2:10" x14ac:dyDescent="0.25">
      <c r="B2796" s="2" t="str">
        <f>IF(COUNT($B$16:B2795)&lt;=24*$D$12,IF(DAY(B2795)=1,DATE(YEAR(B2795),MONTH(B2795),15),DATE(YEAR(B2795),MONTH(B2795)+1,1)),"")</f>
        <v/>
      </c>
      <c r="C2796" s="3" t="str">
        <f t="shared" si="301"/>
        <v/>
      </c>
      <c r="D2796" s="4" t="str">
        <f t="shared" si="302"/>
        <v/>
      </c>
      <c r="E2796" s="4" t="str">
        <f t="shared" si="303"/>
        <v/>
      </c>
      <c r="F2796" s="1" t="str">
        <f t="shared" si="304"/>
        <v/>
      </c>
      <c r="H2796" s="4" t="str">
        <f t="shared" si="305"/>
        <v/>
      </c>
      <c r="I2796" s="4" t="str">
        <f t="shared" si="306"/>
        <v/>
      </c>
      <c r="J2796" s="4" t="str">
        <f t="shared" si="307"/>
        <v/>
      </c>
    </row>
    <row r="2797" spans="2:10" x14ac:dyDescent="0.25">
      <c r="B2797" s="2" t="str">
        <f>IF(COUNT($B$16:B2796)&lt;=24*$D$12,IF(DAY(B2796)=1,DATE(YEAR(B2796),MONTH(B2796),15),DATE(YEAR(B2796),MONTH(B2796)+1,1)),"")</f>
        <v/>
      </c>
      <c r="C2797" s="3" t="str">
        <f t="shared" si="301"/>
        <v/>
      </c>
      <c r="D2797" s="4" t="str">
        <f t="shared" si="302"/>
        <v/>
      </c>
      <c r="E2797" s="4" t="str">
        <f t="shared" si="303"/>
        <v/>
      </c>
      <c r="F2797" s="1" t="str">
        <f t="shared" si="304"/>
        <v/>
      </c>
      <c r="H2797" s="4" t="str">
        <f t="shared" si="305"/>
        <v/>
      </c>
      <c r="I2797" s="4" t="str">
        <f t="shared" si="306"/>
        <v/>
      </c>
      <c r="J2797" s="4" t="str">
        <f t="shared" si="307"/>
        <v/>
      </c>
    </row>
    <row r="2798" spans="2:10" x14ac:dyDescent="0.25">
      <c r="B2798" s="2" t="str">
        <f>IF(COUNT($B$16:B2797)&lt;=24*$D$12,IF(DAY(B2797)=1,DATE(YEAR(B2797),MONTH(B2797),15),DATE(YEAR(B2797),MONTH(B2797)+1,1)),"")</f>
        <v/>
      </c>
      <c r="C2798" s="3" t="str">
        <f t="shared" si="301"/>
        <v/>
      </c>
      <c r="D2798" s="4" t="str">
        <f t="shared" si="302"/>
        <v/>
      </c>
      <c r="E2798" s="4" t="str">
        <f t="shared" si="303"/>
        <v/>
      </c>
      <c r="F2798" s="1" t="str">
        <f t="shared" si="304"/>
        <v/>
      </c>
      <c r="H2798" s="4" t="str">
        <f t="shared" si="305"/>
        <v/>
      </c>
      <c r="I2798" s="4" t="str">
        <f t="shared" si="306"/>
        <v/>
      </c>
      <c r="J2798" s="4" t="str">
        <f t="shared" si="307"/>
        <v/>
      </c>
    </row>
    <row r="2799" spans="2:10" x14ac:dyDescent="0.25">
      <c r="B2799" s="2" t="str">
        <f>IF(COUNT($B$16:B2798)&lt;=24*$D$12,IF(DAY(B2798)=1,DATE(YEAR(B2798),MONTH(B2798),15),DATE(YEAR(B2798),MONTH(B2798)+1,1)),"")</f>
        <v/>
      </c>
      <c r="C2799" s="3" t="str">
        <f t="shared" si="301"/>
        <v/>
      </c>
      <c r="D2799" s="4" t="str">
        <f t="shared" si="302"/>
        <v/>
      </c>
      <c r="E2799" s="4" t="str">
        <f t="shared" si="303"/>
        <v/>
      </c>
      <c r="F2799" s="1" t="str">
        <f t="shared" si="304"/>
        <v/>
      </c>
      <c r="H2799" s="4" t="str">
        <f t="shared" si="305"/>
        <v/>
      </c>
      <c r="I2799" s="4" t="str">
        <f t="shared" si="306"/>
        <v/>
      </c>
      <c r="J2799" s="4" t="str">
        <f t="shared" si="307"/>
        <v/>
      </c>
    </row>
    <row r="2800" spans="2:10" x14ac:dyDescent="0.25">
      <c r="B2800" s="2" t="str">
        <f>IF(COUNT($B$16:B2799)&lt;=24*$D$12,IF(DAY(B2799)=1,DATE(YEAR(B2799),MONTH(B2799),15),DATE(YEAR(B2799),MONTH(B2799)+1,1)),"")</f>
        <v/>
      </c>
      <c r="C2800" s="3" t="str">
        <f t="shared" si="301"/>
        <v/>
      </c>
      <c r="D2800" s="4" t="str">
        <f t="shared" si="302"/>
        <v/>
      </c>
      <c r="E2800" s="4" t="str">
        <f t="shared" si="303"/>
        <v/>
      </c>
      <c r="F2800" s="1" t="str">
        <f t="shared" si="304"/>
        <v/>
      </c>
      <c r="H2800" s="4" t="str">
        <f t="shared" si="305"/>
        <v/>
      </c>
      <c r="I2800" s="4" t="str">
        <f t="shared" si="306"/>
        <v/>
      </c>
      <c r="J2800" s="4" t="str">
        <f t="shared" si="307"/>
        <v/>
      </c>
    </row>
    <row r="2801" spans="2:10" x14ac:dyDescent="0.25">
      <c r="B2801" s="2" t="str">
        <f>IF(COUNT($B$16:B2800)&lt;=24*$D$12,IF(DAY(B2800)=1,DATE(YEAR(B2800),MONTH(B2800),15),DATE(YEAR(B2800),MONTH(B2800)+1,1)),"")</f>
        <v/>
      </c>
      <c r="C2801" s="3" t="str">
        <f t="shared" si="301"/>
        <v/>
      </c>
      <c r="D2801" s="4" t="str">
        <f t="shared" si="302"/>
        <v/>
      </c>
      <c r="E2801" s="4" t="str">
        <f t="shared" si="303"/>
        <v/>
      </c>
      <c r="F2801" s="1" t="str">
        <f t="shared" si="304"/>
        <v/>
      </c>
      <c r="H2801" s="4" t="str">
        <f t="shared" si="305"/>
        <v/>
      </c>
      <c r="I2801" s="4" t="str">
        <f t="shared" si="306"/>
        <v/>
      </c>
      <c r="J2801" s="4" t="str">
        <f t="shared" si="307"/>
        <v/>
      </c>
    </row>
    <row r="2802" spans="2:10" x14ac:dyDescent="0.25">
      <c r="B2802" s="2" t="str">
        <f>IF(COUNT($B$16:B2801)&lt;=24*$D$12,IF(DAY(B2801)=1,DATE(YEAR(B2801),MONTH(B2801),15),DATE(YEAR(B2801),MONTH(B2801)+1,1)),"")</f>
        <v/>
      </c>
      <c r="C2802" s="3" t="str">
        <f t="shared" si="301"/>
        <v/>
      </c>
      <c r="D2802" s="4" t="str">
        <f t="shared" si="302"/>
        <v/>
      </c>
      <c r="E2802" s="4" t="str">
        <f t="shared" si="303"/>
        <v/>
      </c>
      <c r="F2802" s="1" t="str">
        <f t="shared" si="304"/>
        <v/>
      </c>
      <c r="H2802" s="4" t="str">
        <f t="shared" si="305"/>
        <v/>
      </c>
      <c r="I2802" s="4" t="str">
        <f t="shared" si="306"/>
        <v/>
      </c>
      <c r="J2802" s="4" t="str">
        <f t="shared" si="307"/>
        <v/>
      </c>
    </row>
    <row r="2803" spans="2:10" x14ac:dyDescent="0.25">
      <c r="B2803" s="2" t="str">
        <f>IF(COUNT($B$16:B2802)&lt;=24*$D$12,IF(DAY(B2802)=1,DATE(YEAR(B2802),MONTH(B2802),15),DATE(YEAR(B2802),MONTH(B2802)+1,1)),"")</f>
        <v/>
      </c>
      <c r="C2803" s="3" t="str">
        <f t="shared" si="301"/>
        <v/>
      </c>
      <c r="D2803" s="4" t="str">
        <f t="shared" si="302"/>
        <v/>
      </c>
      <c r="E2803" s="4" t="str">
        <f t="shared" si="303"/>
        <v/>
      </c>
      <c r="F2803" s="1" t="str">
        <f t="shared" si="304"/>
        <v/>
      </c>
      <c r="H2803" s="4" t="str">
        <f t="shared" si="305"/>
        <v/>
      </c>
      <c r="I2803" s="4" t="str">
        <f t="shared" si="306"/>
        <v/>
      </c>
      <c r="J2803" s="4" t="str">
        <f t="shared" si="307"/>
        <v/>
      </c>
    </row>
    <row r="2804" spans="2:10" x14ac:dyDescent="0.25">
      <c r="B2804" s="2" t="str">
        <f>IF(COUNT($B$16:B2803)&lt;=24*$D$12,IF(DAY(B2803)=1,DATE(YEAR(B2803),MONTH(B2803),15),DATE(YEAR(B2803),MONTH(B2803)+1,1)),"")</f>
        <v/>
      </c>
      <c r="C2804" s="3" t="str">
        <f t="shared" si="301"/>
        <v/>
      </c>
      <c r="D2804" s="4" t="str">
        <f t="shared" si="302"/>
        <v/>
      </c>
      <c r="E2804" s="4" t="str">
        <f t="shared" si="303"/>
        <v/>
      </c>
      <c r="F2804" s="1" t="str">
        <f t="shared" si="304"/>
        <v/>
      </c>
      <c r="H2804" s="4" t="str">
        <f t="shared" si="305"/>
        <v/>
      </c>
      <c r="I2804" s="4" t="str">
        <f t="shared" si="306"/>
        <v/>
      </c>
      <c r="J2804" s="4" t="str">
        <f t="shared" si="307"/>
        <v/>
      </c>
    </row>
    <row r="2805" spans="2:10" x14ac:dyDescent="0.25">
      <c r="B2805" s="2" t="str">
        <f>IF(COUNT($B$16:B2804)&lt;=24*$D$12,IF(DAY(B2804)=1,DATE(YEAR(B2804),MONTH(B2804),15),DATE(YEAR(B2804),MONTH(B2804)+1,1)),"")</f>
        <v/>
      </c>
      <c r="C2805" s="3" t="str">
        <f t="shared" si="301"/>
        <v/>
      </c>
      <c r="D2805" s="4" t="str">
        <f t="shared" si="302"/>
        <v/>
      </c>
      <c r="E2805" s="4" t="str">
        <f t="shared" si="303"/>
        <v/>
      </c>
      <c r="F2805" s="1" t="str">
        <f t="shared" si="304"/>
        <v/>
      </c>
      <c r="H2805" s="4" t="str">
        <f t="shared" si="305"/>
        <v/>
      </c>
      <c r="I2805" s="4" t="str">
        <f t="shared" si="306"/>
        <v/>
      </c>
      <c r="J2805" s="4" t="str">
        <f t="shared" si="307"/>
        <v/>
      </c>
    </row>
    <row r="2806" spans="2:10" x14ac:dyDescent="0.25">
      <c r="B2806" s="2" t="str">
        <f>IF(COUNT($B$16:B2805)&lt;=24*$D$12,IF(DAY(B2805)=1,DATE(YEAR(B2805),MONTH(B2805),15),DATE(YEAR(B2805),MONTH(B2805)+1,1)),"")</f>
        <v/>
      </c>
      <c r="C2806" s="3" t="str">
        <f t="shared" si="301"/>
        <v/>
      </c>
      <c r="D2806" s="4" t="str">
        <f t="shared" si="302"/>
        <v/>
      </c>
      <c r="E2806" s="4" t="str">
        <f t="shared" si="303"/>
        <v/>
      </c>
      <c r="F2806" s="1" t="str">
        <f t="shared" si="304"/>
        <v/>
      </c>
      <c r="H2806" s="4" t="str">
        <f t="shared" si="305"/>
        <v/>
      </c>
      <c r="I2806" s="4" t="str">
        <f t="shared" si="306"/>
        <v/>
      </c>
      <c r="J2806" s="4" t="str">
        <f t="shared" si="307"/>
        <v/>
      </c>
    </row>
    <row r="2807" spans="2:10" x14ac:dyDescent="0.25">
      <c r="B2807" s="2" t="str">
        <f>IF(COUNT($B$16:B2806)&lt;=24*$D$12,IF(DAY(B2806)=1,DATE(YEAR(B2806),MONTH(B2806),15),DATE(YEAR(B2806),MONTH(B2806)+1,1)),"")</f>
        <v/>
      </c>
      <c r="C2807" s="3" t="str">
        <f t="shared" si="301"/>
        <v/>
      </c>
      <c r="D2807" s="4" t="str">
        <f t="shared" si="302"/>
        <v/>
      </c>
      <c r="E2807" s="4" t="str">
        <f t="shared" si="303"/>
        <v/>
      </c>
      <c r="F2807" s="1" t="str">
        <f t="shared" si="304"/>
        <v/>
      </c>
      <c r="H2807" s="4" t="str">
        <f t="shared" si="305"/>
        <v/>
      </c>
      <c r="I2807" s="4" t="str">
        <f t="shared" si="306"/>
        <v/>
      </c>
      <c r="J2807" s="4" t="str">
        <f t="shared" si="307"/>
        <v/>
      </c>
    </row>
    <row r="2808" spans="2:10" x14ac:dyDescent="0.25">
      <c r="B2808" s="2" t="str">
        <f>IF(COUNT($B$16:B2807)&lt;=24*$D$12,IF(DAY(B2807)=1,DATE(YEAR(B2807),MONTH(B2807),15),DATE(YEAR(B2807),MONTH(B2807)+1,1)),"")</f>
        <v/>
      </c>
      <c r="C2808" s="3" t="str">
        <f t="shared" si="301"/>
        <v/>
      </c>
      <c r="D2808" s="4" t="str">
        <f t="shared" si="302"/>
        <v/>
      </c>
      <c r="E2808" s="4" t="str">
        <f t="shared" si="303"/>
        <v/>
      </c>
      <c r="F2808" s="1" t="str">
        <f t="shared" si="304"/>
        <v/>
      </c>
      <c r="H2808" s="4" t="str">
        <f t="shared" si="305"/>
        <v/>
      </c>
      <c r="I2808" s="4" t="str">
        <f t="shared" si="306"/>
        <v/>
      </c>
      <c r="J2808" s="4" t="str">
        <f t="shared" si="307"/>
        <v/>
      </c>
    </row>
    <row r="2809" spans="2:10" x14ac:dyDescent="0.25">
      <c r="B2809" s="2" t="str">
        <f>IF(COUNT($B$16:B2808)&lt;=24*$D$12,IF(DAY(B2808)=1,DATE(YEAR(B2808),MONTH(B2808),15),DATE(YEAR(B2808),MONTH(B2808)+1,1)),"")</f>
        <v/>
      </c>
      <c r="C2809" s="3" t="str">
        <f t="shared" si="301"/>
        <v/>
      </c>
      <c r="D2809" s="4" t="str">
        <f t="shared" si="302"/>
        <v/>
      </c>
      <c r="E2809" s="4" t="str">
        <f t="shared" si="303"/>
        <v/>
      </c>
      <c r="F2809" s="1" t="str">
        <f t="shared" si="304"/>
        <v/>
      </c>
      <c r="H2809" s="4" t="str">
        <f t="shared" si="305"/>
        <v/>
      </c>
      <c r="I2809" s="4" t="str">
        <f t="shared" si="306"/>
        <v/>
      </c>
      <c r="J2809" s="4" t="str">
        <f t="shared" si="307"/>
        <v/>
      </c>
    </row>
    <row r="2810" spans="2:10" x14ac:dyDescent="0.25">
      <c r="B2810" s="2" t="str">
        <f>IF(COUNT($B$16:B2809)&lt;=24*$D$12,IF(DAY(B2809)=1,DATE(YEAR(B2809),MONTH(B2809),15),DATE(YEAR(B2809),MONTH(B2809)+1,1)),"")</f>
        <v/>
      </c>
      <c r="C2810" s="3" t="str">
        <f t="shared" si="301"/>
        <v/>
      </c>
      <c r="D2810" s="4" t="str">
        <f t="shared" si="302"/>
        <v/>
      </c>
      <c r="E2810" s="4" t="str">
        <f t="shared" si="303"/>
        <v/>
      </c>
      <c r="F2810" s="1" t="str">
        <f t="shared" si="304"/>
        <v/>
      </c>
      <c r="H2810" s="4" t="str">
        <f t="shared" si="305"/>
        <v/>
      </c>
      <c r="I2810" s="4" t="str">
        <f t="shared" si="306"/>
        <v/>
      </c>
      <c r="J2810" s="4" t="str">
        <f t="shared" si="307"/>
        <v/>
      </c>
    </row>
    <row r="2811" spans="2:10" x14ac:dyDescent="0.25">
      <c r="B2811" s="2" t="str">
        <f>IF(COUNT($B$16:B2810)&lt;=24*$D$12,IF(DAY(B2810)=1,DATE(YEAR(B2810),MONTH(B2810),15),DATE(YEAR(B2810),MONTH(B2810)+1,1)),"")</f>
        <v/>
      </c>
      <c r="C2811" s="3" t="str">
        <f t="shared" si="301"/>
        <v/>
      </c>
      <c r="D2811" s="4" t="str">
        <f t="shared" si="302"/>
        <v/>
      </c>
      <c r="E2811" s="4" t="str">
        <f t="shared" si="303"/>
        <v/>
      </c>
      <c r="F2811" s="1" t="str">
        <f t="shared" si="304"/>
        <v/>
      </c>
      <c r="H2811" s="4" t="str">
        <f t="shared" si="305"/>
        <v/>
      </c>
      <c r="I2811" s="4" t="str">
        <f t="shared" si="306"/>
        <v/>
      </c>
      <c r="J2811" s="4" t="str">
        <f t="shared" si="307"/>
        <v/>
      </c>
    </row>
    <row r="2812" spans="2:10" x14ac:dyDescent="0.25">
      <c r="B2812" s="2" t="str">
        <f>IF(COUNT($B$16:B2811)&lt;=24*$D$12,IF(DAY(B2811)=1,DATE(YEAR(B2811),MONTH(B2811),15),DATE(YEAR(B2811),MONTH(B2811)+1,1)),"")</f>
        <v/>
      </c>
      <c r="C2812" s="3" t="str">
        <f t="shared" si="301"/>
        <v/>
      </c>
      <c r="D2812" s="4" t="str">
        <f t="shared" si="302"/>
        <v/>
      </c>
      <c r="E2812" s="4" t="str">
        <f t="shared" si="303"/>
        <v/>
      </c>
      <c r="F2812" s="1" t="str">
        <f t="shared" si="304"/>
        <v/>
      </c>
      <c r="H2812" s="4" t="str">
        <f t="shared" si="305"/>
        <v/>
      </c>
      <c r="I2812" s="4" t="str">
        <f t="shared" si="306"/>
        <v/>
      </c>
      <c r="J2812" s="4" t="str">
        <f t="shared" si="307"/>
        <v/>
      </c>
    </row>
    <row r="2813" spans="2:10" x14ac:dyDescent="0.25">
      <c r="B2813" s="2" t="str">
        <f>IF(COUNT($B$16:B2812)&lt;=24*$D$12,IF(DAY(B2812)=1,DATE(YEAR(B2812),MONTH(B2812),15),DATE(YEAR(B2812),MONTH(B2812)+1,1)),"")</f>
        <v/>
      </c>
      <c r="C2813" s="3" t="str">
        <f t="shared" si="301"/>
        <v/>
      </c>
      <c r="D2813" s="4" t="str">
        <f t="shared" si="302"/>
        <v/>
      </c>
      <c r="E2813" s="4" t="str">
        <f t="shared" si="303"/>
        <v/>
      </c>
      <c r="F2813" s="1" t="str">
        <f t="shared" si="304"/>
        <v/>
      </c>
      <c r="H2813" s="4" t="str">
        <f t="shared" si="305"/>
        <v/>
      </c>
      <c r="I2813" s="4" t="str">
        <f t="shared" si="306"/>
        <v/>
      </c>
      <c r="J2813" s="4" t="str">
        <f t="shared" si="307"/>
        <v/>
      </c>
    </row>
    <row r="2814" spans="2:10" x14ac:dyDescent="0.25">
      <c r="B2814" s="2" t="str">
        <f>IF(COUNT($B$16:B2813)&lt;=24*$D$12,IF(DAY(B2813)=1,DATE(YEAR(B2813),MONTH(B2813),15),DATE(YEAR(B2813),MONTH(B2813)+1,1)),"")</f>
        <v/>
      </c>
      <c r="C2814" s="3" t="str">
        <f t="shared" si="301"/>
        <v/>
      </c>
      <c r="D2814" s="4" t="str">
        <f t="shared" si="302"/>
        <v/>
      </c>
      <c r="E2814" s="4" t="str">
        <f t="shared" si="303"/>
        <v/>
      </c>
      <c r="F2814" s="1" t="str">
        <f t="shared" si="304"/>
        <v/>
      </c>
      <c r="H2814" s="4" t="str">
        <f t="shared" si="305"/>
        <v/>
      </c>
      <c r="I2814" s="4" t="str">
        <f t="shared" si="306"/>
        <v/>
      </c>
      <c r="J2814" s="4" t="str">
        <f t="shared" si="307"/>
        <v/>
      </c>
    </row>
    <row r="2815" spans="2:10" x14ac:dyDescent="0.25">
      <c r="B2815" s="2" t="str">
        <f>IF(COUNT($B$16:B2814)&lt;=24*$D$12,IF(DAY(B2814)=1,DATE(YEAR(B2814),MONTH(B2814),15),DATE(YEAR(B2814),MONTH(B2814)+1,1)),"")</f>
        <v/>
      </c>
      <c r="C2815" s="3" t="str">
        <f t="shared" si="301"/>
        <v/>
      </c>
      <c r="D2815" s="4" t="str">
        <f t="shared" si="302"/>
        <v/>
      </c>
      <c r="E2815" s="4" t="str">
        <f t="shared" si="303"/>
        <v/>
      </c>
      <c r="F2815" s="1" t="str">
        <f t="shared" si="304"/>
        <v/>
      </c>
      <c r="H2815" s="4" t="str">
        <f t="shared" si="305"/>
        <v/>
      </c>
      <c r="I2815" s="4" t="str">
        <f t="shared" si="306"/>
        <v/>
      </c>
      <c r="J2815" s="4" t="str">
        <f t="shared" si="307"/>
        <v/>
      </c>
    </row>
    <row r="2816" spans="2:10" x14ac:dyDescent="0.25">
      <c r="B2816" s="2" t="str">
        <f>IF(COUNT($B$16:B2815)&lt;=24*$D$12,IF(DAY(B2815)=1,DATE(YEAR(B2815),MONTH(B2815),15),DATE(YEAR(B2815),MONTH(B2815)+1,1)),"")</f>
        <v/>
      </c>
      <c r="C2816" s="3" t="str">
        <f t="shared" si="301"/>
        <v/>
      </c>
      <c r="D2816" s="4" t="str">
        <f t="shared" si="302"/>
        <v/>
      </c>
      <c r="E2816" s="4" t="str">
        <f t="shared" si="303"/>
        <v/>
      </c>
      <c r="F2816" s="1" t="str">
        <f t="shared" si="304"/>
        <v/>
      </c>
      <c r="H2816" s="4" t="str">
        <f t="shared" si="305"/>
        <v/>
      </c>
      <c r="I2816" s="4" t="str">
        <f t="shared" si="306"/>
        <v/>
      </c>
      <c r="J2816" s="4" t="str">
        <f t="shared" si="307"/>
        <v/>
      </c>
    </row>
    <row r="2817" spans="2:10" x14ac:dyDescent="0.25">
      <c r="B2817" s="2" t="str">
        <f>IF(COUNT($B$16:B2816)&lt;=24*$D$12,IF(DAY(B2816)=1,DATE(YEAR(B2816),MONTH(B2816),15),DATE(YEAR(B2816),MONTH(B2816)+1,1)),"")</f>
        <v/>
      </c>
      <c r="C2817" s="3" t="str">
        <f t="shared" si="301"/>
        <v/>
      </c>
      <c r="D2817" s="4" t="str">
        <f t="shared" si="302"/>
        <v/>
      </c>
      <c r="E2817" s="4" t="str">
        <f t="shared" si="303"/>
        <v/>
      </c>
      <c r="F2817" s="1" t="str">
        <f t="shared" si="304"/>
        <v/>
      </c>
      <c r="H2817" s="4" t="str">
        <f t="shared" si="305"/>
        <v/>
      </c>
      <c r="I2817" s="4" t="str">
        <f t="shared" si="306"/>
        <v/>
      </c>
      <c r="J2817" s="4" t="str">
        <f t="shared" si="307"/>
        <v/>
      </c>
    </row>
    <row r="2818" spans="2:10" x14ac:dyDescent="0.25">
      <c r="B2818" s="2" t="str">
        <f>IF(COUNT($B$16:B2817)&lt;=24*$D$12,IF(DAY(B2817)=1,DATE(YEAR(B2817),MONTH(B2817),15),DATE(YEAR(B2817),MONTH(B2817)+1,1)),"")</f>
        <v/>
      </c>
      <c r="C2818" s="3" t="str">
        <f t="shared" si="301"/>
        <v/>
      </c>
      <c r="D2818" s="4" t="str">
        <f t="shared" si="302"/>
        <v/>
      </c>
      <c r="E2818" s="4" t="str">
        <f t="shared" si="303"/>
        <v/>
      </c>
      <c r="F2818" s="1" t="str">
        <f t="shared" si="304"/>
        <v/>
      </c>
      <c r="H2818" s="4" t="str">
        <f t="shared" si="305"/>
        <v/>
      </c>
      <c r="I2818" s="4" t="str">
        <f t="shared" si="306"/>
        <v/>
      </c>
      <c r="J2818" s="4" t="str">
        <f t="shared" si="307"/>
        <v/>
      </c>
    </row>
    <row r="2819" spans="2:10" x14ac:dyDescent="0.25">
      <c r="B2819" s="2" t="str">
        <f>IF(COUNT($B$16:B2818)&lt;=24*$D$12,IF(DAY(B2818)=1,DATE(YEAR(B2818),MONTH(B2818),15),DATE(YEAR(B2818),MONTH(B2818)+1,1)),"")</f>
        <v/>
      </c>
      <c r="C2819" s="3" t="str">
        <f t="shared" si="301"/>
        <v/>
      </c>
      <c r="D2819" s="4" t="str">
        <f t="shared" si="302"/>
        <v/>
      </c>
      <c r="E2819" s="4" t="str">
        <f t="shared" si="303"/>
        <v/>
      </c>
      <c r="F2819" s="1" t="str">
        <f t="shared" si="304"/>
        <v/>
      </c>
      <c r="H2819" s="4" t="str">
        <f t="shared" si="305"/>
        <v/>
      </c>
      <c r="I2819" s="4" t="str">
        <f t="shared" si="306"/>
        <v/>
      </c>
      <c r="J2819" s="4" t="str">
        <f t="shared" si="307"/>
        <v/>
      </c>
    </row>
    <row r="2820" spans="2:10" x14ac:dyDescent="0.25">
      <c r="B2820" s="2" t="str">
        <f>IF(COUNT($B$16:B2819)&lt;=24*$D$12,IF(DAY(B2819)=1,DATE(YEAR(B2819),MONTH(B2819),15),DATE(YEAR(B2819),MONTH(B2819)+1,1)),"")</f>
        <v/>
      </c>
      <c r="C2820" s="3" t="str">
        <f t="shared" si="301"/>
        <v/>
      </c>
      <c r="D2820" s="4" t="str">
        <f t="shared" si="302"/>
        <v/>
      </c>
      <c r="E2820" s="4" t="str">
        <f t="shared" si="303"/>
        <v/>
      </c>
      <c r="F2820" s="1" t="str">
        <f t="shared" si="304"/>
        <v/>
      </c>
      <c r="H2820" s="4" t="str">
        <f t="shared" si="305"/>
        <v/>
      </c>
      <c r="I2820" s="4" t="str">
        <f t="shared" si="306"/>
        <v/>
      </c>
      <c r="J2820" s="4" t="str">
        <f t="shared" si="307"/>
        <v/>
      </c>
    </row>
    <row r="2821" spans="2:10" x14ac:dyDescent="0.25">
      <c r="B2821" s="2" t="str">
        <f>IF(COUNT($B$16:B2820)&lt;=24*$D$12,IF(DAY(B2820)=1,DATE(YEAR(B2820),MONTH(B2820),15),DATE(YEAR(B2820),MONTH(B2820)+1,1)),"")</f>
        <v/>
      </c>
      <c r="C2821" s="3" t="str">
        <f t="shared" si="301"/>
        <v/>
      </c>
      <c r="D2821" s="4" t="str">
        <f t="shared" si="302"/>
        <v/>
      </c>
      <c r="E2821" s="4" t="str">
        <f t="shared" si="303"/>
        <v/>
      </c>
      <c r="F2821" s="1" t="str">
        <f t="shared" si="304"/>
        <v/>
      </c>
      <c r="H2821" s="4" t="str">
        <f t="shared" si="305"/>
        <v/>
      </c>
      <c r="I2821" s="4" t="str">
        <f t="shared" si="306"/>
        <v/>
      </c>
      <c r="J2821" s="4" t="str">
        <f t="shared" si="307"/>
        <v/>
      </c>
    </row>
    <row r="2822" spans="2:10" x14ac:dyDescent="0.25">
      <c r="B2822" s="2" t="str">
        <f>IF(COUNT($B$16:B2821)&lt;=24*$D$12,IF(DAY(B2821)=1,DATE(YEAR(B2821),MONTH(B2821),15),DATE(YEAR(B2821),MONTH(B2821)+1,1)),"")</f>
        <v/>
      </c>
      <c r="C2822" s="3" t="str">
        <f t="shared" si="301"/>
        <v/>
      </c>
      <c r="D2822" s="4" t="str">
        <f t="shared" si="302"/>
        <v/>
      </c>
      <c r="E2822" s="4" t="str">
        <f t="shared" si="303"/>
        <v/>
      </c>
      <c r="F2822" s="1" t="str">
        <f t="shared" si="304"/>
        <v/>
      </c>
      <c r="H2822" s="4" t="str">
        <f t="shared" si="305"/>
        <v/>
      </c>
      <c r="I2822" s="4" t="str">
        <f t="shared" si="306"/>
        <v/>
      </c>
      <c r="J2822" s="4" t="str">
        <f t="shared" si="307"/>
        <v/>
      </c>
    </row>
    <row r="2823" spans="2:10" x14ac:dyDescent="0.25">
      <c r="B2823" s="2" t="str">
        <f>IF(COUNT($B$16:B2822)&lt;=24*$D$12,IF(DAY(B2822)=1,DATE(YEAR(B2822),MONTH(B2822),15),DATE(YEAR(B2822),MONTH(B2822)+1,1)),"")</f>
        <v/>
      </c>
      <c r="C2823" s="3" t="str">
        <f t="shared" si="301"/>
        <v/>
      </c>
      <c r="D2823" s="4" t="str">
        <f t="shared" si="302"/>
        <v/>
      </c>
      <c r="E2823" s="4" t="str">
        <f t="shared" si="303"/>
        <v/>
      </c>
      <c r="F2823" s="1" t="str">
        <f t="shared" si="304"/>
        <v/>
      </c>
      <c r="H2823" s="4" t="str">
        <f t="shared" si="305"/>
        <v/>
      </c>
      <c r="I2823" s="4" t="str">
        <f t="shared" si="306"/>
        <v/>
      </c>
      <c r="J2823" s="4" t="str">
        <f t="shared" si="307"/>
        <v/>
      </c>
    </row>
    <row r="2824" spans="2:10" x14ac:dyDescent="0.25">
      <c r="B2824" s="2" t="str">
        <f>IF(COUNT($B$16:B2823)&lt;=24*$D$12,IF(DAY(B2823)=1,DATE(YEAR(B2823),MONTH(B2823),15),DATE(YEAR(B2823),MONTH(B2823)+1,1)),"")</f>
        <v/>
      </c>
      <c r="C2824" s="3" t="str">
        <f t="shared" si="301"/>
        <v/>
      </c>
      <c r="D2824" s="4" t="str">
        <f t="shared" si="302"/>
        <v/>
      </c>
      <c r="E2824" s="4" t="str">
        <f t="shared" si="303"/>
        <v/>
      </c>
      <c r="F2824" s="1" t="str">
        <f t="shared" si="304"/>
        <v/>
      </c>
      <c r="H2824" s="4" t="str">
        <f t="shared" si="305"/>
        <v/>
      </c>
      <c r="I2824" s="4" t="str">
        <f t="shared" si="306"/>
        <v/>
      </c>
      <c r="J2824" s="4" t="str">
        <f t="shared" si="307"/>
        <v/>
      </c>
    </row>
    <row r="2825" spans="2:10" x14ac:dyDescent="0.25">
      <c r="B2825" s="2" t="str">
        <f>IF(COUNT($B$16:B2824)&lt;=24*$D$12,IF(DAY(B2824)=1,DATE(YEAR(B2824),MONTH(B2824),15),DATE(YEAR(B2824),MONTH(B2824)+1,1)),"")</f>
        <v/>
      </c>
      <c r="C2825" s="3" t="str">
        <f t="shared" si="301"/>
        <v/>
      </c>
      <c r="D2825" s="4" t="str">
        <f t="shared" si="302"/>
        <v/>
      </c>
      <c r="E2825" s="4" t="str">
        <f t="shared" si="303"/>
        <v/>
      </c>
      <c r="F2825" s="1" t="str">
        <f t="shared" si="304"/>
        <v/>
      </c>
      <c r="H2825" s="4" t="str">
        <f t="shared" si="305"/>
        <v/>
      </c>
      <c r="I2825" s="4" t="str">
        <f t="shared" si="306"/>
        <v/>
      </c>
      <c r="J2825" s="4" t="str">
        <f t="shared" si="307"/>
        <v/>
      </c>
    </row>
    <row r="2826" spans="2:10" x14ac:dyDescent="0.25">
      <c r="B2826" s="2" t="str">
        <f>IF(COUNT($B$16:B2825)&lt;=24*$D$12,IF(DAY(B2825)=1,DATE(YEAR(B2825),MONTH(B2825),15),DATE(YEAR(B2825),MONTH(B2825)+1,1)),"")</f>
        <v/>
      </c>
      <c r="C2826" s="3" t="str">
        <f t="shared" si="301"/>
        <v/>
      </c>
      <c r="D2826" s="4" t="str">
        <f t="shared" si="302"/>
        <v/>
      </c>
      <c r="E2826" s="4" t="str">
        <f t="shared" si="303"/>
        <v/>
      </c>
      <c r="F2826" s="1" t="str">
        <f t="shared" si="304"/>
        <v/>
      </c>
      <c r="H2826" s="4" t="str">
        <f t="shared" si="305"/>
        <v/>
      </c>
      <c r="I2826" s="4" t="str">
        <f t="shared" si="306"/>
        <v/>
      </c>
      <c r="J2826" s="4" t="str">
        <f t="shared" si="307"/>
        <v/>
      </c>
    </row>
    <row r="2827" spans="2:10" x14ac:dyDescent="0.25">
      <c r="B2827" s="2" t="str">
        <f>IF(COUNT($B$16:B2826)&lt;=24*$D$12,IF(DAY(B2826)=1,DATE(YEAR(B2826),MONTH(B2826),15),DATE(YEAR(B2826),MONTH(B2826)+1,1)),"")</f>
        <v/>
      </c>
      <c r="C2827" s="3" t="str">
        <f t="shared" si="301"/>
        <v/>
      </c>
      <c r="D2827" s="4" t="str">
        <f t="shared" si="302"/>
        <v/>
      </c>
      <c r="E2827" s="4" t="str">
        <f t="shared" si="303"/>
        <v/>
      </c>
      <c r="F2827" s="1" t="str">
        <f t="shared" si="304"/>
        <v/>
      </c>
      <c r="H2827" s="4" t="str">
        <f t="shared" si="305"/>
        <v/>
      </c>
      <c r="I2827" s="4" t="str">
        <f t="shared" si="306"/>
        <v/>
      </c>
      <c r="J2827" s="4" t="str">
        <f t="shared" si="307"/>
        <v/>
      </c>
    </row>
    <row r="2828" spans="2:10" x14ac:dyDescent="0.25">
      <c r="B2828" s="2" t="str">
        <f>IF(COUNT($B$16:B2827)&lt;=24*$D$12,IF(DAY(B2827)=1,DATE(YEAR(B2827),MONTH(B2827),15),DATE(YEAR(B2827),MONTH(B2827)+1,1)),"")</f>
        <v/>
      </c>
      <c r="C2828" s="3" t="str">
        <f t="shared" si="301"/>
        <v/>
      </c>
      <c r="D2828" s="4" t="str">
        <f t="shared" si="302"/>
        <v/>
      </c>
      <c r="E2828" s="4" t="str">
        <f t="shared" si="303"/>
        <v/>
      </c>
      <c r="F2828" s="1" t="str">
        <f t="shared" si="304"/>
        <v/>
      </c>
      <c r="H2828" s="4" t="str">
        <f t="shared" si="305"/>
        <v/>
      </c>
      <c r="I2828" s="4" t="str">
        <f t="shared" si="306"/>
        <v/>
      </c>
      <c r="J2828" s="4" t="str">
        <f t="shared" si="307"/>
        <v/>
      </c>
    </row>
    <row r="2829" spans="2:10" x14ac:dyDescent="0.25">
      <c r="B2829" s="2" t="str">
        <f>IF(COUNT($B$16:B2828)&lt;=24*$D$12,IF(DAY(B2828)=1,DATE(YEAR(B2828),MONTH(B2828),15),DATE(YEAR(B2828),MONTH(B2828)+1,1)),"")</f>
        <v/>
      </c>
      <c r="C2829" s="3" t="str">
        <f t="shared" si="301"/>
        <v/>
      </c>
      <c r="D2829" s="4" t="str">
        <f t="shared" si="302"/>
        <v/>
      </c>
      <c r="E2829" s="4" t="str">
        <f t="shared" si="303"/>
        <v/>
      </c>
      <c r="F2829" s="1" t="str">
        <f t="shared" si="304"/>
        <v/>
      </c>
      <c r="H2829" s="4" t="str">
        <f t="shared" si="305"/>
        <v/>
      </c>
      <c r="I2829" s="4" t="str">
        <f t="shared" si="306"/>
        <v/>
      </c>
      <c r="J2829" s="4" t="str">
        <f t="shared" si="307"/>
        <v/>
      </c>
    </row>
    <row r="2830" spans="2:10" x14ac:dyDescent="0.25">
      <c r="B2830" s="2" t="str">
        <f>IF(COUNT($B$16:B2829)&lt;=24*$D$12,IF(DAY(B2829)=1,DATE(YEAR(B2829),MONTH(B2829),15),DATE(YEAR(B2829),MONTH(B2829)+1,1)),"")</f>
        <v/>
      </c>
      <c r="C2830" s="3" t="str">
        <f t="shared" si="301"/>
        <v/>
      </c>
      <c r="D2830" s="4" t="str">
        <f t="shared" si="302"/>
        <v/>
      </c>
      <c r="E2830" s="4" t="str">
        <f t="shared" si="303"/>
        <v/>
      </c>
      <c r="F2830" s="1" t="str">
        <f t="shared" si="304"/>
        <v/>
      </c>
      <c r="H2830" s="4" t="str">
        <f t="shared" si="305"/>
        <v/>
      </c>
      <c r="I2830" s="4" t="str">
        <f t="shared" si="306"/>
        <v/>
      </c>
      <c r="J2830" s="4" t="str">
        <f t="shared" si="307"/>
        <v/>
      </c>
    </row>
    <row r="2831" spans="2:10" x14ac:dyDescent="0.25">
      <c r="B2831" s="2" t="str">
        <f>IF(COUNT($B$16:B2830)&lt;=24*$D$12,IF(DAY(B2830)=1,DATE(YEAR(B2830),MONTH(B2830),15),DATE(YEAR(B2830),MONTH(B2830)+1,1)),"")</f>
        <v/>
      </c>
      <c r="C2831" s="3" t="str">
        <f t="shared" si="301"/>
        <v/>
      </c>
      <c r="D2831" s="4" t="str">
        <f t="shared" si="302"/>
        <v/>
      </c>
      <c r="E2831" s="4" t="str">
        <f t="shared" si="303"/>
        <v/>
      </c>
      <c r="F2831" s="1" t="str">
        <f t="shared" si="304"/>
        <v/>
      </c>
      <c r="H2831" s="4" t="str">
        <f t="shared" si="305"/>
        <v/>
      </c>
      <c r="I2831" s="4" t="str">
        <f t="shared" si="306"/>
        <v/>
      </c>
      <c r="J2831" s="4" t="str">
        <f t="shared" si="307"/>
        <v/>
      </c>
    </row>
    <row r="2832" spans="2:10" x14ac:dyDescent="0.25">
      <c r="B2832" s="2" t="str">
        <f>IF(COUNT($B$16:B2831)&lt;=24*$D$12,IF(DAY(B2831)=1,DATE(YEAR(B2831),MONTH(B2831),15),DATE(YEAR(B2831),MONTH(B2831)+1,1)),"")</f>
        <v/>
      </c>
      <c r="C2832" s="3" t="str">
        <f t="shared" si="301"/>
        <v/>
      </c>
      <c r="D2832" s="4" t="str">
        <f t="shared" si="302"/>
        <v/>
      </c>
      <c r="E2832" s="4" t="str">
        <f t="shared" si="303"/>
        <v/>
      </c>
      <c r="F2832" s="1" t="str">
        <f t="shared" si="304"/>
        <v/>
      </c>
      <c r="H2832" s="4" t="str">
        <f t="shared" si="305"/>
        <v/>
      </c>
      <c r="I2832" s="4" t="str">
        <f t="shared" si="306"/>
        <v/>
      </c>
      <c r="J2832" s="4" t="str">
        <f t="shared" si="307"/>
        <v/>
      </c>
    </row>
    <row r="2833" spans="2:10" x14ac:dyDescent="0.25">
      <c r="B2833" s="2" t="str">
        <f>IF(COUNT($B$16:B2832)&lt;=24*$D$12,IF(DAY(B2832)=1,DATE(YEAR(B2832),MONTH(B2832),15),DATE(YEAR(B2832),MONTH(B2832)+1,1)),"")</f>
        <v/>
      </c>
      <c r="C2833" s="3" t="str">
        <f t="shared" ref="C2833:C2896" si="308">IF(B2833&lt;&gt;"",IF(AND(MONTH(B2833)=1,DAY(B2833)=1),VLOOKUP(DATE(YEAR(B2833)-1,1,1),B:C,2,FALSE)*(1+$D$9),C2832),"")</f>
        <v/>
      </c>
      <c r="D2833" s="4" t="str">
        <f t="shared" ref="D2833:D2896" si="309">IF(C2834&lt;&gt;"",(C2833*$D$7)/24,"")</f>
        <v/>
      </c>
      <c r="E2833" s="4" t="str">
        <f t="shared" ref="E2833:E2896" si="310">IF(C2834&lt;&gt;"",C2833*$D$8/24,"")</f>
        <v/>
      </c>
      <c r="F2833" s="1" t="str">
        <f t="shared" ref="F2833:F2896" si="311">IF(B2833&lt;&gt;"",IF(AND(DAY(B2833)=1,MONTH(B2833)=1),VLOOKUP(DATE(YEAR(B2833)-1,1,1),B:C,2,FALSE)*$D$8,0),"")</f>
        <v/>
      </c>
      <c r="H2833" s="4" t="str">
        <f t="shared" ref="H2833:H2896" si="312">IF(B2833&lt;&gt;"",H2832*(1+$D$10)^(1/24)+SUM(D2833:E2833),"")</f>
        <v/>
      </c>
      <c r="I2833" s="4" t="str">
        <f t="shared" ref="I2833:I2896" si="313">IF(B2833&lt;&gt;"",I2832*(1+$D$10)^(1/24)+IF(D2833&lt;&gt;"",D2833,0)+F2833,"")</f>
        <v/>
      </c>
      <c r="J2833" s="4" t="str">
        <f t="shared" ref="J2833:J2896" si="314">IF(B2834&lt;&gt;"",H2833-I2833,"")</f>
        <v/>
      </c>
    </row>
    <row r="2834" spans="2:10" x14ac:dyDescent="0.25">
      <c r="B2834" s="2" t="str">
        <f>IF(COUNT($B$16:B2833)&lt;=24*$D$12,IF(DAY(B2833)=1,DATE(YEAR(B2833),MONTH(B2833),15),DATE(YEAR(B2833),MONTH(B2833)+1,1)),"")</f>
        <v/>
      </c>
      <c r="C2834" s="3" t="str">
        <f t="shared" si="308"/>
        <v/>
      </c>
      <c r="D2834" s="4" t="str">
        <f t="shared" si="309"/>
        <v/>
      </c>
      <c r="E2834" s="4" t="str">
        <f t="shared" si="310"/>
        <v/>
      </c>
      <c r="F2834" s="1" t="str">
        <f t="shared" si="311"/>
        <v/>
      </c>
      <c r="H2834" s="4" t="str">
        <f t="shared" si="312"/>
        <v/>
      </c>
      <c r="I2834" s="4" t="str">
        <f t="shared" si="313"/>
        <v/>
      </c>
      <c r="J2834" s="4" t="str">
        <f t="shared" si="314"/>
        <v/>
      </c>
    </row>
    <row r="2835" spans="2:10" x14ac:dyDescent="0.25">
      <c r="B2835" s="2" t="str">
        <f>IF(COUNT($B$16:B2834)&lt;=24*$D$12,IF(DAY(B2834)=1,DATE(YEAR(B2834),MONTH(B2834),15),DATE(YEAR(B2834),MONTH(B2834)+1,1)),"")</f>
        <v/>
      </c>
      <c r="C2835" s="3" t="str">
        <f t="shared" si="308"/>
        <v/>
      </c>
      <c r="D2835" s="4" t="str">
        <f t="shared" si="309"/>
        <v/>
      </c>
      <c r="E2835" s="4" t="str">
        <f t="shared" si="310"/>
        <v/>
      </c>
      <c r="F2835" s="1" t="str">
        <f t="shared" si="311"/>
        <v/>
      </c>
      <c r="H2835" s="4" t="str">
        <f t="shared" si="312"/>
        <v/>
      </c>
      <c r="I2835" s="4" t="str">
        <f t="shared" si="313"/>
        <v/>
      </c>
      <c r="J2835" s="4" t="str">
        <f t="shared" si="314"/>
        <v/>
      </c>
    </row>
    <row r="2836" spans="2:10" x14ac:dyDescent="0.25">
      <c r="B2836" s="2" t="str">
        <f>IF(COUNT($B$16:B2835)&lt;=24*$D$12,IF(DAY(B2835)=1,DATE(YEAR(B2835),MONTH(B2835),15),DATE(YEAR(B2835),MONTH(B2835)+1,1)),"")</f>
        <v/>
      </c>
      <c r="C2836" s="3" t="str">
        <f t="shared" si="308"/>
        <v/>
      </c>
      <c r="D2836" s="4" t="str">
        <f t="shared" si="309"/>
        <v/>
      </c>
      <c r="E2836" s="4" t="str">
        <f t="shared" si="310"/>
        <v/>
      </c>
      <c r="F2836" s="1" t="str">
        <f t="shared" si="311"/>
        <v/>
      </c>
      <c r="H2836" s="4" t="str">
        <f t="shared" si="312"/>
        <v/>
      </c>
      <c r="I2836" s="4" t="str">
        <f t="shared" si="313"/>
        <v/>
      </c>
      <c r="J2836" s="4" t="str">
        <f t="shared" si="314"/>
        <v/>
      </c>
    </row>
    <row r="2837" spans="2:10" x14ac:dyDescent="0.25">
      <c r="B2837" s="2" t="str">
        <f>IF(COUNT($B$16:B2836)&lt;=24*$D$12,IF(DAY(B2836)=1,DATE(YEAR(B2836),MONTH(B2836),15),DATE(YEAR(B2836),MONTH(B2836)+1,1)),"")</f>
        <v/>
      </c>
      <c r="C2837" s="3" t="str">
        <f t="shared" si="308"/>
        <v/>
      </c>
      <c r="D2837" s="4" t="str">
        <f t="shared" si="309"/>
        <v/>
      </c>
      <c r="E2837" s="4" t="str">
        <f t="shared" si="310"/>
        <v/>
      </c>
      <c r="F2837" s="1" t="str">
        <f t="shared" si="311"/>
        <v/>
      </c>
      <c r="H2837" s="4" t="str">
        <f t="shared" si="312"/>
        <v/>
      </c>
      <c r="I2837" s="4" t="str">
        <f t="shared" si="313"/>
        <v/>
      </c>
      <c r="J2837" s="4" t="str">
        <f t="shared" si="314"/>
        <v/>
      </c>
    </row>
    <row r="2838" spans="2:10" x14ac:dyDescent="0.25">
      <c r="B2838" s="2" t="str">
        <f>IF(COUNT($B$16:B2837)&lt;=24*$D$12,IF(DAY(B2837)=1,DATE(YEAR(B2837),MONTH(B2837),15),DATE(YEAR(B2837),MONTH(B2837)+1,1)),"")</f>
        <v/>
      </c>
      <c r="C2838" s="3" t="str">
        <f t="shared" si="308"/>
        <v/>
      </c>
      <c r="D2838" s="4" t="str">
        <f t="shared" si="309"/>
        <v/>
      </c>
      <c r="E2838" s="4" t="str">
        <f t="shared" si="310"/>
        <v/>
      </c>
      <c r="F2838" s="1" t="str">
        <f t="shared" si="311"/>
        <v/>
      </c>
      <c r="H2838" s="4" t="str">
        <f t="shared" si="312"/>
        <v/>
      </c>
      <c r="I2838" s="4" t="str">
        <f t="shared" si="313"/>
        <v/>
      </c>
      <c r="J2838" s="4" t="str">
        <f t="shared" si="314"/>
        <v/>
      </c>
    </row>
    <row r="2839" spans="2:10" x14ac:dyDescent="0.25">
      <c r="B2839" s="2" t="str">
        <f>IF(COUNT($B$16:B2838)&lt;=24*$D$12,IF(DAY(B2838)=1,DATE(YEAR(B2838),MONTH(B2838),15),DATE(YEAR(B2838),MONTH(B2838)+1,1)),"")</f>
        <v/>
      </c>
      <c r="C2839" s="3" t="str">
        <f t="shared" si="308"/>
        <v/>
      </c>
      <c r="D2839" s="4" t="str">
        <f t="shared" si="309"/>
        <v/>
      </c>
      <c r="E2839" s="4" t="str">
        <f t="shared" si="310"/>
        <v/>
      </c>
      <c r="F2839" s="1" t="str">
        <f t="shared" si="311"/>
        <v/>
      </c>
      <c r="H2839" s="4" t="str">
        <f t="shared" si="312"/>
        <v/>
      </c>
      <c r="I2839" s="4" t="str">
        <f t="shared" si="313"/>
        <v/>
      </c>
      <c r="J2839" s="4" t="str">
        <f t="shared" si="314"/>
        <v/>
      </c>
    </row>
    <row r="2840" spans="2:10" x14ac:dyDescent="0.25">
      <c r="B2840" s="2" t="str">
        <f>IF(COUNT($B$16:B2839)&lt;=24*$D$12,IF(DAY(B2839)=1,DATE(YEAR(B2839),MONTH(B2839),15),DATE(YEAR(B2839),MONTH(B2839)+1,1)),"")</f>
        <v/>
      </c>
      <c r="C2840" s="3" t="str">
        <f t="shared" si="308"/>
        <v/>
      </c>
      <c r="D2840" s="4" t="str">
        <f t="shared" si="309"/>
        <v/>
      </c>
      <c r="E2840" s="4" t="str">
        <f t="shared" si="310"/>
        <v/>
      </c>
      <c r="F2840" s="1" t="str">
        <f t="shared" si="311"/>
        <v/>
      </c>
      <c r="H2840" s="4" t="str">
        <f t="shared" si="312"/>
        <v/>
      </c>
      <c r="I2840" s="4" t="str">
        <f t="shared" si="313"/>
        <v/>
      </c>
      <c r="J2840" s="4" t="str">
        <f t="shared" si="314"/>
        <v/>
      </c>
    </row>
    <row r="2841" spans="2:10" x14ac:dyDescent="0.25">
      <c r="B2841" s="2" t="str">
        <f>IF(COUNT($B$16:B2840)&lt;=24*$D$12,IF(DAY(B2840)=1,DATE(YEAR(B2840),MONTH(B2840),15),DATE(YEAR(B2840),MONTH(B2840)+1,1)),"")</f>
        <v/>
      </c>
      <c r="C2841" s="3" t="str">
        <f t="shared" si="308"/>
        <v/>
      </c>
      <c r="D2841" s="4" t="str">
        <f t="shared" si="309"/>
        <v/>
      </c>
      <c r="E2841" s="4" t="str">
        <f t="shared" si="310"/>
        <v/>
      </c>
      <c r="F2841" s="1" t="str">
        <f t="shared" si="311"/>
        <v/>
      </c>
      <c r="H2841" s="4" t="str">
        <f t="shared" si="312"/>
        <v/>
      </c>
      <c r="I2841" s="4" t="str">
        <f t="shared" si="313"/>
        <v/>
      </c>
      <c r="J2841" s="4" t="str">
        <f t="shared" si="314"/>
        <v/>
      </c>
    </row>
    <row r="2842" spans="2:10" x14ac:dyDescent="0.25">
      <c r="B2842" s="2" t="str">
        <f>IF(COUNT($B$16:B2841)&lt;=24*$D$12,IF(DAY(B2841)=1,DATE(YEAR(B2841),MONTH(B2841),15),DATE(YEAR(B2841),MONTH(B2841)+1,1)),"")</f>
        <v/>
      </c>
      <c r="C2842" s="3" t="str">
        <f t="shared" si="308"/>
        <v/>
      </c>
      <c r="D2842" s="4" t="str">
        <f t="shared" si="309"/>
        <v/>
      </c>
      <c r="E2842" s="4" t="str">
        <f t="shared" si="310"/>
        <v/>
      </c>
      <c r="F2842" s="1" t="str">
        <f t="shared" si="311"/>
        <v/>
      </c>
      <c r="H2842" s="4" t="str">
        <f t="shared" si="312"/>
        <v/>
      </c>
      <c r="I2842" s="4" t="str">
        <f t="shared" si="313"/>
        <v/>
      </c>
      <c r="J2842" s="4" t="str">
        <f t="shared" si="314"/>
        <v/>
      </c>
    </row>
    <row r="2843" spans="2:10" x14ac:dyDescent="0.25">
      <c r="B2843" s="2" t="str">
        <f>IF(COUNT($B$16:B2842)&lt;=24*$D$12,IF(DAY(B2842)=1,DATE(YEAR(B2842),MONTH(B2842),15),DATE(YEAR(B2842),MONTH(B2842)+1,1)),"")</f>
        <v/>
      </c>
      <c r="C2843" s="3" t="str">
        <f t="shared" si="308"/>
        <v/>
      </c>
      <c r="D2843" s="4" t="str">
        <f t="shared" si="309"/>
        <v/>
      </c>
      <c r="E2843" s="4" t="str">
        <f t="shared" si="310"/>
        <v/>
      </c>
      <c r="F2843" s="1" t="str">
        <f t="shared" si="311"/>
        <v/>
      </c>
      <c r="H2843" s="4" t="str">
        <f t="shared" si="312"/>
        <v/>
      </c>
      <c r="I2843" s="4" t="str">
        <f t="shared" si="313"/>
        <v/>
      </c>
      <c r="J2843" s="4" t="str">
        <f t="shared" si="314"/>
        <v/>
      </c>
    </row>
    <row r="2844" spans="2:10" x14ac:dyDescent="0.25">
      <c r="B2844" s="2" t="str">
        <f>IF(COUNT($B$16:B2843)&lt;=24*$D$12,IF(DAY(B2843)=1,DATE(YEAR(B2843),MONTH(B2843),15),DATE(YEAR(B2843),MONTH(B2843)+1,1)),"")</f>
        <v/>
      </c>
      <c r="C2844" s="3" t="str">
        <f t="shared" si="308"/>
        <v/>
      </c>
      <c r="D2844" s="4" t="str">
        <f t="shared" si="309"/>
        <v/>
      </c>
      <c r="E2844" s="4" t="str">
        <f t="shared" si="310"/>
        <v/>
      </c>
      <c r="F2844" s="1" t="str">
        <f t="shared" si="311"/>
        <v/>
      </c>
      <c r="H2844" s="4" t="str">
        <f t="shared" si="312"/>
        <v/>
      </c>
      <c r="I2844" s="4" t="str">
        <f t="shared" si="313"/>
        <v/>
      </c>
      <c r="J2844" s="4" t="str">
        <f t="shared" si="314"/>
        <v/>
      </c>
    </row>
    <row r="2845" spans="2:10" x14ac:dyDescent="0.25">
      <c r="B2845" s="2" t="str">
        <f>IF(COUNT($B$16:B2844)&lt;=24*$D$12,IF(DAY(B2844)=1,DATE(YEAR(B2844),MONTH(B2844),15),DATE(YEAR(B2844),MONTH(B2844)+1,1)),"")</f>
        <v/>
      </c>
      <c r="C2845" s="3" t="str">
        <f t="shared" si="308"/>
        <v/>
      </c>
      <c r="D2845" s="4" t="str">
        <f t="shared" si="309"/>
        <v/>
      </c>
      <c r="E2845" s="4" t="str">
        <f t="shared" si="310"/>
        <v/>
      </c>
      <c r="F2845" s="1" t="str">
        <f t="shared" si="311"/>
        <v/>
      </c>
      <c r="H2845" s="4" t="str">
        <f t="shared" si="312"/>
        <v/>
      </c>
      <c r="I2845" s="4" t="str">
        <f t="shared" si="313"/>
        <v/>
      </c>
      <c r="J2845" s="4" t="str">
        <f t="shared" si="314"/>
        <v/>
      </c>
    </row>
    <row r="2846" spans="2:10" x14ac:dyDescent="0.25">
      <c r="B2846" s="2" t="str">
        <f>IF(COUNT($B$16:B2845)&lt;=24*$D$12,IF(DAY(B2845)=1,DATE(YEAR(B2845),MONTH(B2845),15),DATE(YEAR(B2845),MONTH(B2845)+1,1)),"")</f>
        <v/>
      </c>
      <c r="C2846" s="3" t="str">
        <f t="shared" si="308"/>
        <v/>
      </c>
      <c r="D2846" s="4" t="str">
        <f t="shared" si="309"/>
        <v/>
      </c>
      <c r="E2846" s="4" t="str">
        <f t="shared" si="310"/>
        <v/>
      </c>
      <c r="F2846" s="1" t="str">
        <f t="shared" si="311"/>
        <v/>
      </c>
      <c r="H2846" s="4" t="str">
        <f t="shared" si="312"/>
        <v/>
      </c>
      <c r="I2846" s="4" t="str">
        <f t="shared" si="313"/>
        <v/>
      </c>
      <c r="J2846" s="4" t="str">
        <f t="shared" si="314"/>
        <v/>
      </c>
    </row>
    <row r="2847" spans="2:10" x14ac:dyDescent="0.25">
      <c r="B2847" s="2" t="str">
        <f>IF(COUNT($B$16:B2846)&lt;=24*$D$12,IF(DAY(B2846)=1,DATE(YEAR(B2846),MONTH(B2846),15),DATE(YEAR(B2846),MONTH(B2846)+1,1)),"")</f>
        <v/>
      </c>
      <c r="C2847" s="3" t="str">
        <f t="shared" si="308"/>
        <v/>
      </c>
      <c r="D2847" s="4" t="str">
        <f t="shared" si="309"/>
        <v/>
      </c>
      <c r="E2847" s="4" t="str">
        <f t="shared" si="310"/>
        <v/>
      </c>
      <c r="F2847" s="1" t="str">
        <f t="shared" si="311"/>
        <v/>
      </c>
      <c r="H2847" s="4" t="str">
        <f t="shared" si="312"/>
        <v/>
      </c>
      <c r="I2847" s="4" t="str">
        <f t="shared" si="313"/>
        <v/>
      </c>
      <c r="J2847" s="4" t="str">
        <f t="shared" si="314"/>
        <v/>
      </c>
    </row>
    <row r="2848" spans="2:10" x14ac:dyDescent="0.25">
      <c r="B2848" s="2" t="str">
        <f>IF(COUNT($B$16:B2847)&lt;=24*$D$12,IF(DAY(B2847)=1,DATE(YEAR(B2847),MONTH(B2847),15),DATE(YEAR(B2847),MONTH(B2847)+1,1)),"")</f>
        <v/>
      </c>
      <c r="C2848" s="3" t="str">
        <f t="shared" si="308"/>
        <v/>
      </c>
      <c r="D2848" s="4" t="str">
        <f t="shared" si="309"/>
        <v/>
      </c>
      <c r="E2848" s="4" t="str">
        <f t="shared" si="310"/>
        <v/>
      </c>
      <c r="F2848" s="1" t="str">
        <f t="shared" si="311"/>
        <v/>
      </c>
      <c r="H2848" s="4" t="str">
        <f t="shared" si="312"/>
        <v/>
      </c>
      <c r="I2848" s="4" t="str">
        <f t="shared" si="313"/>
        <v/>
      </c>
      <c r="J2848" s="4" t="str">
        <f t="shared" si="314"/>
        <v/>
      </c>
    </row>
    <row r="2849" spans="2:10" x14ac:dyDescent="0.25">
      <c r="B2849" s="2" t="str">
        <f>IF(COUNT($B$16:B2848)&lt;=24*$D$12,IF(DAY(B2848)=1,DATE(YEAR(B2848),MONTH(B2848),15),DATE(YEAR(B2848),MONTH(B2848)+1,1)),"")</f>
        <v/>
      </c>
      <c r="C2849" s="3" t="str">
        <f t="shared" si="308"/>
        <v/>
      </c>
      <c r="D2849" s="4" t="str">
        <f t="shared" si="309"/>
        <v/>
      </c>
      <c r="E2849" s="4" t="str">
        <f t="shared" si="310"/>
        <v/>
      </c>
      <c r="F2849" s="1" t="str">
        <f t="shared" si="311"/>
        <v/>
      </c>
      <c r="H2849" s="4" t="str">
        <f t="shared" si="312"/>
        <v/>
      </c>
      <c r="I2849" s="4" t="str">
        <f t="shared" si="313"/>
        <v/>
      </c>
      <c r="J2849" s="4" t="str">
        <f t="shared" si="314"/>
        <v/>
      </c>
    </row>
    <row r="2850" spans="2:10" x14ac:dyDescent="0.25">
      <c r="B2850" s="2" t="str">
        <f>IF(COUNT($B$16:B2849)&lt;=24*$D$12,IF(DAY(B2849)=1,DATE(YEAR(B2849),MONTH(B2849),15),DATE(YEAR(B2849),MONTH(B2849)+1,1)),"")</f>
        <v/>
      </c>
      <c r="C2850" s="3" t="str">
        <f t="shared" si="308"/>
        <v/>
      </c>
      <c r="D2850" s="4" t="str">
        <f t="shared" si="309"/>
        <v/>
      </c>
      <c r="E2850" s="4" t="str">
        <f t="shared" si="310"/>
        <v/>
      </c>
      <c r="F2850" s="1" t="str">
        <f t="shared" si="311"/>
        <v/>
      </c>
      <c r="H2850" s="4" t="str">
        <f t="shared" si="312"/>
        <v/>
      </c>
      <c r="I2850" s="4" t="str">
        <f t="shared" si="313"/>
        <v/>
      </c>
      <c r="J2850" s="4" t="str">
        <f t="shared" si="314"/>
        <v/>
      </c>
    </row>
    <row r="2851" spans="2:10" x14ac:dyDescent="0.25">
      <c r="B2851" s="2" t="str">
        <f>IF(COUNT($B$16:B2850)&lt;=24*$D$12,IF(DAY(B2850)=1,DATE(YEAR(B2850),MONTH(B2850),15),DATE(YEAR(B2850),MONTH(B2850)+1,1)),"")</f>
        <v/>
      </c>
      <c r="C2851" s="3" t="str">
        <f t="shared" si="308"/>
        <v/>
      </c>
      <c r="D2851" s="4" t="str">
        <f t="shared" si="309"/>
        <v/>
      </c>
      <c r="E2851" s="4" t="str">
        <f t="shared" si="310"/>
        <v/>
      </c>
      <c r="F2851" s="1" t="str">
        <f t="shared" si="311"/>
        <v/>
      </c>
      <c r="H2851" s="4" t="str">
        <f t="shared" si="312"/>
        <v/>
      </c>
      <c r="I2851" s="4" t="str">
        <f t="shared" si="313"/>
        <v/>
      </c>
      <c r="J2851" s="4" t="str">
        <f t="shared" si="314"/>
        <v/>
      </c>
    </row>
    <row r="2852" spans="2:10" x14ac:dyDescent="0.25">
      <c r="B2852" s="2" t="str">
        <f>IF(COUNT($B$16:B2851)&lt;=24*$D$12,IF(DAY(B2851)=1,DATE(YEAR(B2851),MONTH(B2851),15),DATE(YEAR(B2851),MONTH(B2851)+1,1)),"")</f>
        <v/>
      </c>
      <c r="C2852" s="3" t="str">
        <f t="shared" si="308"/>
        <v/>
      </c>
      <c r="D2852" s="4" t="str">
        <f t="shared" si="309"/>
        <v/>
      </c>
      <c r="E2852" s="4" t="str">
        <f t="shared" si="310"/>
        <v/>
      </c>
      <c r="F2852" s="1" t="str">
        <f t="shared" si="311"/>
        <v/>
      </c>
      <c r="H2852" s="4" t="str">
        <f t="shared" si="312"/>
        <v/>
      </c>
      <c r="I2852" s="4" t="str">
        <f t="shared" si="313"/>
        <v/>
      </c>
      <c r="J2852" s="4" t="str">
        <f t="shared" si="314"/>
        <v/>
      </c>
    </row>
    <row r="2853" spans="2:10" x14ac:dyDescent="0.25">
      <c r="B2853" s="2" t="str">
        <f>IF(COUNT($B$16:B2852)&lt;=24*$D$12,IF(DAY(B2852)=1,DATE(YEAR(B2852),MONTH(B2852),15),DATE(YEAR(B2852),MONTH(B2852)+1,1)),"")</f>
        <v/>
      </c>
      <c r="C2853" s="3" t="str">
        <f t="shared" si="308"/>
        <v/>
      </c>
      <c r="D2853" s="4" t="str">
        <f t="shared" si="309"/>
        <v/>
      </c>
      <c r="E2853" s="4" t="str">
        <f t="shared" si="310"/>
        <v/>
      </c>
      <c r="F2853" s="1" t="str">
        <f t="shared" si="311"/>
        <v/>
      </c>
      <c r="H2853" s="4" t="str">
        <f t="shared" si="312"/>
        <v/>
      </c>
      <c r="I2853" s="4" t="str">
        <f t="shared" si="313"/>
        <v/>
      </c>
      <c r="J2853" s="4" t="str">
        <f t="shared" si="314"/>
        <v/>
      </c>
    </row>
    <row r="2854" spans="2:10" x14ac:dyDescent="0.25">
      <c r="B2854" s="2" t="str">
        <f>IF(COUNT($B$16:B2853)&lt;=24*$D$12,IF(DAY(B2853)=1,DATE(YEAR(B2853),MONTH(B2853),15),DATE(YEAR(B2853),MONTH(B2853)+1,1)),"")</f>
        <v/>
      </c>
      <c r="C2854" s="3" t="str">
        <f t="shared" si="308"/>
        <v/>
      </c>
      <c r="D2854" s="4" t="str">
        <f t="shared" si="309"/>
        <v/>
      </c>
      <c r="E2854" s="4" t="str">
        <f t="shared" si="310"/>
        <v/>
      </c>
      <c r="F2854" s="1" t="str">
        <f t="shared" si="311"/>
        <v/>
      </c>
      <c r="H2854" s="4" t="str">
        <f t="shared" si="312"/>
        <v/>
      </c>
      <c r="I2854" s="4" t="str">
        <f t="shared" si="313"/>
        <v/>
      </c>
      <c r="J2854" s="4" t="str">
        <f t="shared" si="314"/>
        <v/>
      </c>
    </row>
    <row r="2855" spans="2:10" x14ac:dyDescent="0.25">
      <c r="B2855" s="2" t="str">
        <f>IF(COUNT($B$16:B2854)&lt;=24*$D$12,IF(DAY(B2854)=1,DATE(YEAR(B2854),MONTH(B2854),15),DATE(YEAR(B2854),MONTH(B2854)+1,1)),"")</f>
        <v/>
      </c>
      <c r="C2855" s="3" t="str">
        <f t="shared" si="308"/>
        <v/>
      </c>
      <c r="D2855" s="4" t="str">
        <f t="shared" si="309"/>
        <v/>
      </c>
      <c r="E2855" s="4" t="str">
        <f t="shared" si="310"/>
        <v/>
      </c>
      <c r="F2855" s="1" t="str">
        <f t="shared" si="311"/>
        <v/>
      </c>
      <c r="H2855" s="4" t="str">
        <f t="shared" si="312"/>
        <v/>
      </c>
      <c r="I2855" s="4" t="str">
        <f t="shared" si="313"/>
        <v/>
      </c>
      <c r="J2855" s="4" t="str">
        <f t="shared" si="314"/>
        <v/>
      </c>
    </row>
    <row r="2856" spans="2:10" x14ac:dyDescent="0.25">
      <c r="B2856" s="2" t="str">
        <f>IF(COUNT($B$16:B2855)&lt;=24*$D$12,IF(DAY(B2855)=1,DATE(YEAR(B2855),MONTH(B2855),15),DATE(YEAR(B2855),MONTH(B2855)+1,1)),"")</f>
        <v/>
      </c>
      <c r="C2856" s="3" t="str">
        <f t="shared" si="308"/>
        <v/>
      </c>
      <c r="D2856" s="4" t="str">
        <f t="shared" si="309"/>
        <v/>
      </c>
      <c r="E2856" s="4" t="str">
        <f t="shared" si="310"/>
        <v/>
      </c>
      <c r="F2856" s="1" t="str">
        <f t="shared" si="311"/>
        <v/>
      </c>
      <c r="H2856" s="4" t="str">
        <f t="shared" si="312"/>
        <v/>
      </c>
      <c r="I2856" s="4" t="str">
        <f t="shared" si="313"/>
        <v/>
      </c>
      <c r="J2856" s="4" t="str">
        <f t="shared" si="314"/>
        <v/>
      </c>
    </row>
    <row r="2857" spans="2:10" x14ac:dyDescent="0.25">
      <c r="B2857" s="2" t="str">
        <f>IF(COUNT($B$16:B2856)&lt;=24*$D$12,IF(DAY(B2856)=1,DATE(YEAR(B2856),MONTH(B2856),15),DATE(YEAR(B2856),MONTH(B2856)+1,1)),"")</f>
        <v/>
      </c>
      <c r="C2857" s="3" t="str">
        <f t="shared" si="308"/>
        <v/>
      </c>
      <c r="D2857" s="4" t="str">
        <f t="shared" si="309"/>
        <v/>
      </c>
      <c r="E2857" s="4" t="str">
        <f t="shared" si="310"/>
        <v/>
      </c>
      <c r="F2857" s="1" t="str">
        <f t="shared" si="311"/>
        <v/>
      </c>
      <c r="H2857" s="4" t="str">
        <f t="shared" si="312"/>
        <v/>
      </c>
      <c r="I2857" s="4" t="str">
        <f t="shared" si="313"/>
        <v/>
      </c>
      <c r="J2857" s="4" t="str">
        <f t="shared" si="314"/>
        <v/>
      </c>
    </row>
    <row r="2858" spans="2:10" x14ac:dyDescent="0.25">
      <c r="B2858" s="2" t="str">
        <f>IF(COUNT($B$16:B2857)&lt;=24*$D$12,IF(DAY(B2857)=1,DATE(YEAR(B2857),MONTH(B2857),15),DATE(YEAR(B2857),MONTH(B2857)+1,1)),"")</f>
        <v/>
      </c>
      <c r="C2858" s="3" t="str">
        <f t="shared" si="308"/>
        <v/>
      </c>
      <c r="D2858" s="4" t="str">
        <f t="shared" si="309"/>
        <v/>
      </c>
      <c r="E2858" s="4" t="str">
        <f t="shared" si="310"/>
        <v/>
      </c>
      <c r="F2858" s="1" t="str">
        <f t="shared" si="311"/>
        <v/>
      </c>
      <c r="H2858" s="4" t="str">
        <f t="shared" si="312"/>
        <v/>
      </c>
      <c r="I2858" s="4" t="str">
        <f t="shared" si="313"/>
        <v/>
      </c>
      <c r="J2858" s="4" t="str">
        <f t="shared" si="314"/>
        <v/>
      </c>
    </row>
    <row r="2859" spans="2:10" x14ac:dyDescent="0.25">
      <c r="B2859" s="2" t="str">
        <f>IF(COUNT($B$16:B2858)&lt;=24*$D$12,IF(DAY(B2858)=1,DATE(YEAR(B2858),MONTH(B2858),15),DATE(YEAR(B2858),MONTH(B2858)+1,1)),"")</f>
        <v/>
      </c>
      <c r="C2859" s="3" t="str">
        <f t="shared" si="308"/>
        <v/>
      </c>
      <c r="D2859" s="4" t="str">
        <f t="shared" si="309"/>
        <v/>
      </c>
      <c r="E2859" s="4" t="str">
        <f t="shared" si="310"/>
        <v/>
      </c>
      <c r="F2859" s="1" t="str">
        <f t="shared" si="311"/>
        <v/>
      </c>
      <c r="H2859" s="4" t="str">
        <f t="shared" si="312"/>
        <v/>
      </c>
      <c r="I2859" s="4" t="str">
        <f t="shared" si="313"/>
        <v/>
      </c>
      <c r="J2859" s="4" t="str">
        <f t="shared" si="314"/>
        <v/>
      </c>
    </row>
    <row r="2860" spans="2:10" x14ac:dyDescent="0.25">
      <c r="B2860" s="2" t="str">
        <f>IF(COUNT($B$16:B2859)&lt;=24*$D$12,IF(DAY(B2859)=1,DATE(YEAR(B2859),MONTH(B2859),15),DATE(YEAR(B2859),MONTH(B2859)+1,1)),"")</f>
        <v/>
      </c>
      <c r="C2860" s="3" t="str">
        <f t="shared" si="308"/>
        <v/>
      </c>
      <c r="D2860" s="4" t="str">
        <f t="shared" si="309"/>
        <v/>
      </c>
      <c r="E2860" s="4" t="str">
        <f t="shared" si="310"/>
        <v/>
      </c>
      <c r="F2860" s="1" t="str">
        <f t="shared" si="311"/>
        <v/>
      </c>
      <c r="H2860" s="4" t="str">
        <f t="shared" si="312"/>
        <v/>
      </c>
      <c r="I2860" s="4" t="str">
        <f t="shared" si="313"/>
        <v/>
      </c>
      <c r="J2860" s="4" t="str">
        <f t="shared" si="314"/>
        <v/>
      </c>
    </row>
    <row r="2861" spans="2:10" x14ac:dyDescent="0.25">
      <c r="B2861" s="2" t="str">
        <f>IF(COUNT($B$16:B2860)&lt;=24*$D$12,IF(DAY(B2860)=1,DATE(YEAR(B2860),MONTH(B2860),15),DATE(YEAR(B2860),MONTH(B2860)+1,1)),"")</f>
        <v/>
      </c>
      <c r="C2861" s="3" t="str">
        <f t="shared" si="308"/>
        <v/>
      </c>
      <c r="D2861" s="4" t="str">
        <f t="shared" si="309"/>
        <v/>
      </c>
      <c r="E2861" s="4" t="str">
        <f t="shared" si="310"/>
        <v/>
      </c>
      <c r="F2861" s="1" t="str">
        <f t="shared" si="311"/>
        <v/>
      </c>
      <c r="H2861" s="4" t="str">
        <f t="shared" si="312"/>
        <v/>
      </c>
      <c r="I2861" s="4" t="str">
        <f t="shared" si="313"/>
        <v/>
      </c>
      <c r="J2861" s="4" t="str">
        <f t="shared" si="314"/>
        <v/>
      </c>
    </row>
    <row r="2862" spans="2:10" x14ac:dyDescent="0.25">
      <c r="B2862" s="2" t="str">
        <f>IF(COUNT($B$16:B2861)&lt;=24*$D$12,IF(DAY(B2861)=1,DATE(YEAR(B2861),MONTH(B2861),15),DATE(YEAR(B2861),MONTH(B2861)+1,1)),"")</f>
        <v/>
      </c>
      <c r="C2862" s="3" t="str">
        <f t="shared" si="308"/>
        <v/>
      </c>
      <c r="D2862" s="4" t="str">
        <f t="shared" si="309"/>
        <v/>
      </c>
      <c r="E2862" s="4" t="str">
        <f t="shared" si="310"/>
        <v/>
      </c>
      <c r="F2862" s="1" t="str">
        <f t="shared" si="311"/>
        <v/>
      </c>
      <c r="H2862" s="4" t="str">
        <f t="shared" si="312"/>
        <v/>
      </c>
      <c r="I2862" s="4" t="str">
        <f t="shared" si="313"/>
        <v/>
      </c>
      <c r="J2862" s="4" t="str">
        <f t="shared" si="314"/>
        <v/>
      </c>
    </row>
    <row r="2863" spans="2:10" x14ac:dyDescent="0.25">
      <c r="B2863" s="2" t="str">
        <f>IF(COUNT($B$16:B2862)&lt;=24*$D$12,IF(DAY(B2862)=1,DATE(YEAR(B2862),MONTH(B2862),15),DATE(YEAR(B2862),MONTH(B2862)+1,1)),"")</f>
        <v/>
      </c>
      <c r="C2863" s="3" t="str">
        <f t="shared" si="308"/>
        <v/>
      </c>
      <c r="D2863" s="4" t="str">
        <f t="shared" si="309"/>
        <v/>
      </c>
      <c r="E2863" s="4" t="str">
        <f t="shared" si="310"/>
        <v/>
      </c>
      <c r="F2863" s="1" t="str">
        <f t="shared" si="311"/>
        <v/>
      </c>
      <c r="H2863" s="4" t="str">
        <f t="shared" si="312"/>
        <v/>
      </c>
      <c r="I2863" s="4" t="str">
        <f t="shared" si="313"/>
        <v/>
      </c>
      <c r="J2863" s="4" t="str">
        <f t="shared" si="314"/>
        <v/>
      </c>
    </row>
    <row r="2864" spans="2:10" x14ac:dyDescent="0.25">
      <c r="B2864" s="2" t="str">
        <f>IF(COUNT($B$16:B2863)&lt;=24*$D$12,IF(DAY(B2863)=1,DATE(YEAR(B2863),MONTH(B2863),15),DATE(YEAR(B2863),MONTH(B2863)+1,1)),"")</f>
        <v/>
      </c>
      <c r="C2864" s="3" t="str">
        <f t="shared" si="308"/>
        <v/>
      </c>
      <c r="D2864" s="4" t="str">
        <f t="shared" si="309"/>
        <v/>
      </c>
      <c r="E2864" s="4" t="str">
        <f t="shared" si="310"/>
        <v/>
      </c>
      <c r="F2864" s="1" t="str">
        <f t="shared" si="311"/>
        <v/>
      </c>
      <c r="H2864" s="4" t="str">
        <f t="shared" si="312"/>
        <v/>
      </c>
      <c r="I2864" s="4" t="str">
        <f t="shared" si="313"/>
        <v/>
      </c>
      <c r="J2864" s="4" t="str">
        <f t="shared" si="314"/>
        <v/>
      </c>
    </row>
    <row r="2865" spans="2:10" x14ac:dyDescent="0.25">
      <c r="B2865" s="2" t="str">
        <f>IF(COUNT($B$16:B2864)&lt;=24*$D$12,IF(DAY(B2864)=1,DATE(YEAR(B2864),MONTH(B2864),15),DATE(YEAR(B2864),MONTH(B2864)+1,1)),"")</f>
        <v/>
      </c>
      <c r="C2865" s="3" t="str">
        <f t="shared" si="308"/>
        <v/>
      </c>
      <c r="D2865" s="4" t="str">
        <f t="shared" si="309"/>
        <v/>
      </c>
      <c r="E2865" s="4" t="str">
        <f t="shared" si="310"/>
        <v/>
      </c>
      <c r="F2865" s="1" t="str">
        <f t="shared" si="311"/>
        <v/>
      </c>
      <c r="H2865" s="4" t="str">
        <f t="shared" si="312"/>
        <v/>
      </c>
      <c r="I2865" s="4" t="str">
        <f t="shared" si="313"/>
        <v/>
      </c>
      <c r="J2865" s="4" t="str">
        <f t="shared" si="314"/>
        <v/>
      </c>
    </row>
    <row r="2866" spans="2:10" x14ac:dyDescent="0.25">
      <c r="B2866" s="2" t="str">
        <f>IF(COUNT($B$16:B2865)&lt;=24*$D$12,IF(DAY(B2865)=1,DATE(YEAR(B2865),MONTH(B2865),15),DATE(YEAR(B2865),MONTH(B2865)+1,1)),"")</f>
        <v/>
      </c>
      <c r="C2866" s="3" t="str">
        <f t="shared" si="308"/>
        <v/>
      </c>
      <c r="D2866" s="4" t="str">
        <f t="shared" si="309"/>
        <v/>
      </c>
      <c r="E2866" s="4" t="str">
        <f t="shared" si="310"/>
        <v/>
      </c>
      <c r="F2866" s="1" t="str">
        <f t="shared" si="311"/>
        <v/>
      </c>
      <c r="H2866" s="4" t="str">
        <f t="shared" si="312"/>
        <v/>
      </c>
      <c r="I2866" s="4" t="str">
        <f t="shared" si="313"/>
        <v/>
      </c>
      <c r="J2866" s="4" t="str">
        <f t="shared" si="314"/>
        <v/>
      </c>
    </row>
    <row r="2867" spans="2:10" x14ac:dyDescent="0.25">
      <c r="B2867" s="2" t="str">
        <f>IF(COUNT($B$16:B2866)&lt;=24*$D$12,IF(DAY(B2866)=1,DATE(YEAR(B2866),MONTH(B2866),15),DATE(YEAR(B2866),MONTH(B2866)+1,1)),"")</f>
        <v/>
      </c>
      <c r="C2867" s="3" t="str">
        <f t="shared" si="308"/>
        <v/>
      </c>
      <c r="D2867" s="4" t="str">
        <f t="shared" si="309"/>
        <v/>
      </c>
      <c r="E2867" s="4" t="str">
        <f t="shared" si="310"/>
        <v/>
      </c>
      <c r="F2867" s="1" t="str">
        <f t="shared" si="311"/>
        <v/>
      </c>
      <c r="H2867" s="4" t="str">
        <f t="shared" si="312"/>
        <v/>
      </c>
      <c r="I2867" s="4" t="str">
        <f t="shared" si="313"/>
        <v/>
      </c>
      <c r="J2867" s="4" t="str">
        <f t="shared" si="314"/>
        <v/>
      </c>
    </row>
    <row r="2868" spans="2:10" x14ac:dyDescent="0.25">
      <c r="B2868" s="2" t="str">
        <f>IF(COUNT($B$16:B2867)&lt;=24*$D$12,IF(DAY(B2867)=1,DATE(YEAR(B2867),MONTH(B2867),15),DATE(YEAR(B2867),MONTH(B2867)+1,1)),"")</f>
        <v/>
      </c>
      <c r="C2868" s="3" t="str">
        <f t="shared" si="308"/>
        <v/>
      </c>
      <c r="D2868" s="4" t="str">
        <f t="shared" si="309"/>
        <v/>
      </c>
      <c r="E2868" s="4" t="str">
        <f t="shared" si="310"/>
        <v/>
      </c>
      <c r="F2868" s="1" t="str">
        <f t="shared" si="311"/>
        <v/>
      </c>
      <c r="H2868" s="4" t="str">
        <f t="shared" si="312"/>
        <v/>
      </c>
      <c r="I2868" s="4" t="str">
        <f t="shared" si="313"/>
        <v/>
      </c>
      <c r="J2868" s="4" t="str">
        <f t="shared" si="314"/>
        <v/>
      </c>
    </row>
    <row r="2869" spans="2:10" x14ac:dyDescent="0.25">
      <c r="B2869" s="2" t="str">
        <f>IF(COUNT($B$16:B2868)&lt;=24*$D$12,IF(DAY(B2868)=1,DATE(YEAR(B2868),MONTH(B2868),15),DATE(YEAR(B2868),MONTH(B2868)+1,1)),"")</f>
        <v/>
      </c>
      <c r="C2869" s="3" t="str">
        <f t="shared" si="308"/>
        <v/>
      </c>
      <c r="D2869" s="4" t="str">
        <f t="shared" si="309"/>
        <v/>
      </c>
      <c r="E2869" s="4" t="str">
        <f t="shared" si="310"/>
        <v/>
      </c>
      <c r="F2869" s="1" t="str">
        <f t="shared" si="311"/>
        <v/>
      </c>
      <c r="H2869" s="4" t="str">
        <f t="shared" si="312"/>
        <v/>
      </c>
      <c r="I2869" s="4" t="str">
        <f t="shared" si="313"/>
        <v/>
      </c>
      <c r="J2869" s="4" t="str">
        <f t="shared" si="314"/>
        <v/>
      </c>
    </row>
    <row r="2870" spans="2:10" x14ac:dyDescent="0.25">
      <c r="B2870" s="2" t="str">
        <f>IF(COUNT($B$16:B2869)&lt;=24*$D$12,IF(DAY(B2869)=1,DATE(YEAR(B2869),MONTH(B2869),15),DATE(YEAR(B2869),MONTH(B2869)+1,1)),"")</f>
        <v/>
      </c>
      <c r="C2870" s="3" t="str">
        <f t="shared" si="308"/>
        <v/>
      </c>
      <c r="D2870" s="4" t="str">
        <f t="shared" si="309"/>
        <v/>
      </c>
      <c r="E2870" s="4" t="str">
        <f t="shared" si="310"/>
        <v/>
      </c>
      <c r="F2870" s="1" t="str">
        <f t="shared" si="311"/>
        <v/>
      </c>
      <c r="H2870" s="4" t="str">
        <f t="shared" si="312"/>
        <v/>
      </c>
      <c r="I2870" s="4" t="str">
        <f t="shared" si="313"/>
        <v/>
      </c>
      <c r="J2870" s="4" t="str">
        <f t="shared" si="314"/>
        <v/>
      </c>
    </row>
    <row r="2871" spans="2:10" x14ac:dyDescent="0.25">
      <c r="B2871" s="2" t="str">
        <f>IF(COUNT($B$16:B2870)&lt;=24*$D$12,IF(DAY(B2870)=1,DATE(YEAR(B2870),MONTH(B2870),15),DATE(YEAR(B2870),MONTH(B2870)+1,1)),"")</f>
        <v/>
      </c>
      <c r="C2871" s="3" t="str">
        <f t="shared" si="308"/>
        <v/>
      </c>
      <c r="D2871" s="4" t="str">
        <f t="shared" si="309"/>
        <v/>
      </c>
      <c r="E2871" s="4" t="str">
        <f t="shared" si="310"/>
        <v/>
      </c>
      <c r="F2871" s="1" t="str">
        <f t="shared" si="311"/>
        <v/>
      </c>
      <c r="H2871" s="4" t="str">
        <f t="shared" si="312"/>
        <v/>
      </c>
      <c r="I2871" s="4" t="str">
        <f t="shared" si="313"/>
        <v/>
      </c>
      <c r="J2871" s="4" t="str">
        <f t="shared" si="314"/>
        <v/>
      </c>
    </row>
    <row r="2872" spans="2:10" x14ac:dyDescent="0.25">
      <c r="B2872" s="2" t="str">
        <f>IF(COUNT($B$16:B2871)&lt;=24*$D$12,IF(DAY(B2871)=1,DATE(YEAR(B2871),MONTH(B2871),15),DATE(YEAR(B2871),MONTH(B2871)+1,1)),"")</f>
        <v/>
      </c>
      <c r="C2872" s="3" t="str">
        <f t="shared" si="308"/>
        <v/>
      </c>
      <c r="D2872" s="4" t="str">
        <f t="shared" si="309"/>
        <v/>
      </c>
      <c r="E2872" s="4" t="str">
        <f t="shared" si="310"/>
        <v/>
      </c>
      <c r="F2872" s="1" t="str">
        <f t="shared" si="311"/>
        <v/>
      </c>
      <c r="H2872" s="4" t="str">
        <f t="shared" si="312"/>
        <v/>
      </c>
      <c r="I2872" s="4" t="str">
        <f t="shared" si="313"/>
        <v/>
      </c>
      <c r="J2872" s="4" t="str">
        <f t="shared" si="314"/>
        <v/>
      </c>
    </row>
    <row r="2873" spans="2:10" x14ac:dyDescent="0.25">
      <c r="B2873" s="2" t="str">
        <f>IF(COUNT($B$16:B2872)&lt;=24*$D$12,IF(DAY(B2872)=1,DATE(YEAR(B2872),MONTH(B2872),15),DATE(YEAR(B2872),MONTH(B2872)+1,1)),"")</f>
        <v/>
      </c>
      <c r="C2873" s="3" t="str">
        <f t="shared" si="308"/>
        <v/>
      </c>
      <c r="D2873" s="4" t="str">
        <f t="shared" si="309"/>
        <v/>
      </c>
      <c r="E2873" s="4" t="str">
        <f t="shared" si="310"/>
        <v/>
      </c>
      <c r="F2873" s="1" t="str">
        <f t="shared" si="311"/>
        <v/>
      </c>
      <c r="H2873" s="4" t="str">
        <f t="shared" si="312"/>
        <v/>
      </c>
      <c r="I2873" s="4" t="str">
        <f t="shared" si="313"/>
        <v/>
      </c>
      <c r="J2873" s="4" t="str">
        <f t="shared" si="314"/>
        <v/>
      </c>
    </row>
    <row r="2874" spans="2:10" x14ac:dyDescent="0.25">
      <c r="B2874" s="2" t="str">
        <f>IF(COUNT($B$16:B2873)&lt;=24*$D$12,IF(DAY(B2873)=1,DATE(YEAR(B2873),MONTH(B2873),15),DATE(YEAR(B2873),MONTH(B2873)+1,1)),"")</f>
        <v/>
      </c>
      <c r="C2874" s="3" t="str">
        <f t="shared" si="308"/>
        <v/>
      </c>
      <c r="D2874" s="4" t="str">
        <f t="shared" si="309"/>
        <v/>
      </c>
      <c r="E2874" s="4" t="str">
        <f t="shared" si="310"/>
        <v/>
      </c>
      <c r="F2874" s="1" t="str">
        <f t="shared" si="311"/>
        <v/>
      </c>
      <c r="H2874" s="4" t="str">
        <f t="shared" si="312"/>
        <v/>
      </c>
      <c r="I2874" s="4" t="str">
        <f t="shared" si="313"/>
        <v/>
      </c>
      <c r="J2874" s="4" t="str">
        <f t="shared" si="314"/>
        <v/>
      </c>
    </row>
    <row r="2875" spans="2:10" x14ac:dyDescent="0.25">
      <c r="B2875" s="2" t="str">
        <f>IF(COUNT($B$16:B2874)&lt;=24*$D$12,IF(DAY(B2874)=1,DATE(YEAR(B2874),MONTH(B2874),15),DATE(YEAR(B2874),MONTH(B2874)+1,1)),"")</f>
        <v/>
      </c>
      <c r="C2875" s="3" t="str">
        <f t="shared" si="308"/>
        <v/>
      </c>
      <c r="D2875" s="4" t="str">
        <f t="shared" si="309"/>
        <v/>
      </c>
      <c r="E2875" s="4" t="str">
        <f t="shared" si="310"/>
        <v/>
      </c>
      <c r="F2875" s="1" t="str">
        <f t="shared" si="311"/>
        <v/>
      </c>
      <c r="H2875" s="4" t="str">
        <f t="shared" si="312"/>
        <v/>
      </c>
      <c r="I2875" s="4" t="str">
        <f t="shared" si="313"/>
        <v/>
      </c>
      <c r="J2875" s="4" t="str">
        <f t="shared" si="314"/>
        <v/>
      </c>
    </row>
    <row r="2876" spans="2:10" x14ac:dyDescent="0.25">
      <c r="B2876" s="2" t="str">
        <f>IF(COUNT($B$16:B2875)&lt;=24*$D$12,IF(DAY(B2875)=1,DATE(YEAR(B2875),MONTH(B2875),15),DATE(YEAR(B2875),MONTH(B2875)+1,1)),"")</f>
        <v/>
      </c>
      <c r="C2876" s="3" t="str">
        <f t="shared" si="308"/>
        <v/>
      </c>
      <c r="D2876" s="4" t="str">
        <f t="shared" si="309"/>
        <v/>
      </c>
      <c r="E2876" s="4" t="str">
        <f t="shared" si="310"/>
        <v/>
      </c>
      <c r="F2876" s="1" t="str">
        <f t="shared" si="311"/>
        <v/>
      </c>
      <c r="H2876" s="4" t="str">
        <f t="shared" si="312"/>
        <v/>
      </c>
      <c r="I2876" s="4" t="str">
        <f t="shared" si="313"/>
        <v/>
      </c>
      <c r="J2876" s="4" t="str">
        <f t="shared" si="314"/>
        <v/>
      </c>
    </row>
    <row r="2877" spans="2:10" x14ac:dyDescent="0.25">
      <c r="B2877" s="2" t="str">
        <f>IF(COUNT($B$16:B2876)&lt;=24*$D$12,IF(DAY(B2876)=1,DATE(YEAR(B2876),MONTH(B2876),15),DATE(YEAR(B2876),MONTH(B2876)+1,1)),"")</f>
        <v/>
      </c>
      <c r="C2877" s="3" t="str">
        <f t="shared" si="308"/>
        <v/>
      </c>
      <c r="D2877" s="4" t="str">
        <f t="shared" si="309"/>
        <v/>
      </c>
      <c r="E2877" s="4" t="str">
        <f t="shared" si="310"/>
        <v/>
      </c>
      <c r="F2877" s="1" t="str">
        <f t="shared" si="311"/>
        <v/>
      </c>
      <c r="H2877" s="4" t="str">
        <f t="shared" si="312"/>
        <v/>
      </c>
      <c r="I2877" s="4" t="str">
        <f t="shared" si="313"/>
        <v/>
      </c>
      <c r="J2877" s="4" t="str">
        <f t="shared" si="314"/>
        <v/>
      </c>
    </row>
    <row r="2878" spans="2:10" x14ac:dyDescent="0.25">
      <c r="B2878" s="2" t="str">
        <f>IF(COUNT($B$16:B2877)&lt;=24*$D$12,IF(DAY(B2877)=1,DATE(YEAR(B2877),MONTH(B2877),15),DATE(YEAR(B2877),MONTH(B2877)+1,1)),"")</f>
        <v/>
      </c>
      <c r="C2878" s="3" t="str">
        <f t="shared" si="308"/>
        <v/>
      </c>
      <c r="D2878" s="4" t="str">
        <f t="shared" si="309"/>
        <v/>
      </c>
      <c r="E2878" s="4" t="str">
        <f t="shared" si="310"/>
        <v/>
      </c>
      <c r="F2878" s="1" t="str">
        <f t="shared" si="311"/>
        <v/>
      </c>
      <c r="H2878" s="4" t="str">
        <f t="shared" si="312"/>
        <v/>
      </c>
      <c r="I2878" s="4" t="str">
        <f t="shared" si="313"/>
        <v/>
      </c>
      <c r="J2878" s="4" t="str">
        <f t="shared" si="314"/>
        <v/>
      </c>
    </row>
    <row r="2879" spans="2:10" x14ac:dyDescent="0.25">
      <c r="B2879" s="2" t="str">
        <f>IF(COUNT($B$16:B2878)&lt;=24*$D$12,IF(DAY(B2878)=1,DATE(YEAR(B2878),MONTH(B2878),15),DATE(YEAR(B2878),MONTH(B2878)+1,1)),"")</f>
        <v/>
      </c>
      <c r="C2879" s="3" t="str">
        <f t="shared" si="308"/>
        <v/>
      </c>
      <c r="D2879" s="4" t="str">
        <f t="shared" si="309"/>
        <v/>
      </c>
      <c r="E2879" s="4" t="str">
        <f t="shared" si="310"/>
        <v/>
      </c>
      <c r="F2879" s="1" t="str">
        <f t="shared" si="311"/>
        <v/>
      </c>
      <c r="H2879" s="4" t="str">
        <f t="shared" si="312"/>
        <v/>
      </c>
      <c r="I2879" s="4" t="str">
        <f t="shared" si="313"/>
        <v/>
      </c>
      <c r="J2879" s="4" t="str">
        <f t="shared" si="314"/>
        <v/>
      </c>
    </row>
    <row r="2880" spans="2:10" x14ac:dyDescent="0.25">
      <c r="B2880" s="2" t="str">
        <f>IF(COUNT($B$16:B2879)&lt;=24*$D$12,IF(DAY(B2879)=1,DATE(YEAR(B2879),MONTH(B2879),15),DATE(YEAR(B2879),MONTH(B2879)+1,1)),"")</f>
        <v/>
      </c>
      <c r="C2880" s="3" t="str">
        <f t="shared" si="308"/>
        <v/>
      </c>
      <c r="D2880" s="4" t="str">
        <f t="shared" si="309"/>
        <v/>
      </c>
      <c r="E2880" s="4" t="str">
        <f t="shared" si="310"/>
        <v/>
      </c>
      <c r="F2880" s="1" t="str">
        <f t="shared" si="311"/>
        <v/>
      </c>
      <c r="H2880" s="4" t="str">
        <f t="shared" si="312"/>
        <v/>
      </c>
      <c r="I2880" s="4" t="str">
        <f t="shared" si="313"/>
        <v/>
      </c>
      <c r="J2880" s="4" t="str">
        <f t="shared" si="314"/>
        <v/>
      </c>
    </row>
    <row r="2881" spans="2:10" x14ac:dyDescent="0.25">
      <c r="B2881" s="2" t="str">
        <f>IF(COUNT($B$16:B2880)&lt;=24*$D$12,IF(DAY(B2880)=1,DATE(YEAR(B2880),MONTH(B2880),15),DATE(YEAR(B2880),MONTH(B2880)+1,1)),"")</f>
        <v/>
      </c>
      <c r="C2881" s="3" t="str">
        <f t="shared" si="308"/>
        <v/>
      </c>
      <c r="D2881" s="4" t="str">
        <f t="shared" si="309"/>
        <v/>
      </c>
      <c r="E2881" s="4" t="str">
        <f t="shared" si="310"/>
        <v/>
      </c>
      <c r="F2881" s="1" t="str">
        <f t="shared" si="311"/>
        <v/>
      </c>
      <c r="H2881" s="4" t="str">
        <f t="shared" si="312"/>
        <v/>
      </c>
      <c r="I2881" s="4" t="str">
        <f t="shared" si="313"/>
        <v/>
      </c>
      <c r="J2881" s="4" t="str">
        <f t="shared" si="314"/>
        <v/>
      </c>
    </row>
    <row r="2882" spans="2:10" x14ac:dyDescent="0.25">
      <c r="B2882" s="2" t="str">
        <f>IF(COUNT($B$16:B2881)&lt;=24*$D$12,IF(DAY(B2881)=1,DATE(YEAR(B2881),MONTH(B2881),15),DATE(YEAR(B2881),MONTH(B2881)+1,1)),"")</f>
        <v/>
      </c>
      <c r="C2882" s="3" t="str">
        <f t="shared" si="308"/>
        <v/>
      </c>
      <c r="D2882" s="4" t="str">
        <f t="shared" si="309"/>
        <v/>
      </c>
      <c r="E2882" s="4" t="str">
        <f t="shared" si="310"/>
        <v/>
      </c>
      <c r="F2882" s="1" t="str">
        <f t="shared" si="311"/>
        <v/>
      </c>
      <c r="H2882" s="4" t="str">
        <f t="shared" si="312"/>
        <v/>
      </c>
      <c r="I2882" s="4" t="str">
        <f t="shared" si="313"/>
        <v/>
      </c>
      <c r="J2882" s="4" t="str">
        <f t="shared" si="314"/>
        <v/>
      </c>
    </row>
    <row r="2883" spans="2:10" x14ac:dyDescent="0.25">
      <c r="B2883" s="2" t="str">
        <f>IF(COUNT($B$16:B2882)&lt;=24*$D$12,IF(DAY(B2882)=1,DATE(YEAR(B2882),MONTH(B2882),15),DATE(YEAR(B2882),MONTH(B2882)+1,1)),"")</f>
        <v/>
      </c>
      <c r="C2883" s="3" t="str">
        <f t="shared" si="308"/>
        <v/>
      </c>
      <c r="D2883" s="4" t="str">
        <f t="shared" si="309"/>
        <v/>
      </c>
      <c r="E2883" s="4" t="str">
        <f t="shared" si="310"/>
        <v/>
      </c>
      <c r="F2883" s="1" t="str">
        <f t="shared" si="311"/>
        <v/>
      </c>
      <c r="H2883" s="4" t="str">
        <f t="shared" si="312"/>
        <v/>
      </c>
      <c r="I2883" s="4" t="str">
        <f t="shared" si="313"/>
        <v/>
      </c>
      <c r="J2883" s="4" t="str">
        <f t="shared" si="314"/>
        <v/>
      </c>
    </row>
    <row r="2884" spans="2:10" x14ac:dyDescent="0.25">
      <c r="B2884" s="2" t="str">
        <f>IF(COUNT($B$16:B2883)&lt;=24*$D$12,IF(DAY(B2883)=1,DATE(YEAR(B2883),MONTH(B2883),15),DATE(YEAR(B2883),MONTH(B2883)+1,1)),"")</f>
        <v/>
      </c>
      <c r="C2884" s="3" t="str">
        <f t="shared" si="308"/>
        <v/>
      </c>
      <c r="D2884" s="4" t="str">
        <f t="shared" si="309"/>
        <v/>
      </c>
      <c r="E2884" s="4" t="str">
        <f t="shared" si="310"/>
        <v/>
      </c>
      <c r="F2884" s="1" t="str">
        <f t="shared" si="311"/>
        <v/>
      </c>
      <c r="H2884" s="4" t="str">
        <f t="shared" si="312"/>
        <v/>
      </c>
      <c r="I2884" s="4" t="str">
        <f t="shared" si="313"/>
        <v/>
      </c>
      <c r="J2884" s="4" t="str">
        <f t="shared" si="314"/>
        <v/>
      </c>
    </row>
    <row r="2885" spans="2:10" x14ac:dyDescent="0.25">
      <c r="B2885" s="2" t="str">
        <f>IF(COUNT($B$16:B2884)&lt;=24*$D$12,IF(DAY(B2884)=1,DATE(YEAR(B2884),MONTH(B2884),15),DATE(YEAR(B2884),MONTH(B2884)+1,1)),"")</f>
        <v/>
      </c>
      <c r="C2885" s="3" t="str">
        <f t="shared" si="308"/>
        <v/>
      </c>
      <c r="D2885" s="4" t="str">
        <f t="shared" si="309"/>
        <v/>
      </c>
      <c r="E2885" s="4" t="str">
        <f t="shared" si="310"/>
        <v/>
      </c>
      <c r="F2885" s="1" t="str">
        <f t="shared" si="311"/>
        <v/>
      </c>
      <c r="H2885" s="4" t="str">
        <f t="shared" si="312"/>
        <v/>
      </c>
      <c r="I2885" s="4" t="str">
        <f t="shared" si="313"/>
        <v/>
      </c>
      <c r="J2885" s="4" t="str">
        <f t="shared" si="314"/>
        <v/>
      </c>
    </row>
    <row r="2886" spans="2:10" x14ac:dyDescent="0.25">
      <c r="B2886" s="2" t="str">
        <f>IF(COUNT($B$16:B2885)&lt;=24*$D$12,IF(DAY(B2885)=1,DATE(YEAR(B2885),MONTH(B2885),15),DATE(YEAR(B2885),MONTH(B2885)+1,1)),"")</f>
        <v/>
      </c>
      <c r="C2886" s="3" t="str">
        <f t="shared" si="308"/>
        <v/>
      </c>
      <c r="D2886" s="4" t="str">
        <f t="shared" si="309"/>
        <v/>
      </c>
      <c r="E2886" s="4" t="str">
        <f t="shared" si="310"/>
        <v/>
      </c>
      <c r="F2886" s="1" t="str">
        <f t="shared" si="311"/>
        <v/>
      </c>
      <c r="H2886" s="4" t="str">
        <f t="shared" si="312"/>
        <v/>
      </c>
      <c r="I2886" s="4" t="str">
        <f t="shared" si="313"/>
        <v/>
      </c>
      <c r="J2886" s="4" t="str">
        <f t="shared" si="314"/>
        <v/>
      </c>
    </row>
    <row r="2887" spans="2:10" x14ac:dyDescent="0.25">
      <c r="B2887" s="2" t="str">
        <f>IF(COUNT($B$16:B2886)&lt;=24*$D$12,IF(DAY(B2886)=1,DATE(YEAR(B2886),MONTH(B2886),15),DATE(YEAR(B2886),MONTH(B2886)+1,1)),"")</f>
        <v/>
      </c>
      <c r="C2887" s="3" t="str">
        <f t="shared" si="308"/>
        <v/>
      </c>
      <c r="D2887" s="4" t="str">
        <f t="shared" si="309"/>
        <v/>
      </c>
      <c r="E2887" s="4" t="str">
        <f t="shared" si="310"/>
        <v/>
      </c>
      <c r="F2887" s="1" t="str">
        <f t="shared" si="311"/>
        <v/>
      </c>
      <c r="H2887" s="4" t="str">
        <f t="shared" si="312"/>
        <v/>
      </c>
      <c r="I2887" s="4" t="str">
        <f t="shared" si="313"/>
        <v/>
      </c>
      <c r="J2887" s="4" t="str">
        <f t="shared" si="314"/>
        <v/>
      </c>
    </row>
    <row r="2888" spans="2:10" x14ac:dyDescent="0.25">
      <c r="B2888" s="2" t="str">
        <f>IF(COUNT($B$16:B2887)&lt;=24*$D$12,IF(DAY(B2887)=1,DATE(YEAR(B2887),MONTH(B2887),15),DATE(YEAR(B2887),MONTH(B2887)+1,1)),"")</f>
        <v/>
      </c>
      <c r="C2888" s="3" t="str">
        <f t="shared" si="308"/>
        <v/>
      </c>
      <c r="D2888" s="4" t="str">
        <f t="shared" si="309"/>
        <v/>
      </c>
      <c r="E2888" s="4" t="str">
        <f t="shared" si="310"/>
        <v/>
      </c>
      <c r="F2888" s="1" t="str">
        <f t="shared" si="311"/>
        <v/>
      </c>
      <c r="H2888" s="4" t="str">
        <f t="shared" si="312"/>
        <v/>
      </c>
      <c r="I2888" s="4" t="str">
        <f t="shared" si="313"/>
        <v/>
      </c>
      <c r="J2888" s="4" t="str">
        <f t="shared" si="314"/>
        <v/>
      </c>
    </row>
    <row r="2889" spans="2:10" x14ac:dyDescent="0.25">
      <c r="B2889" s="2" t="str">
        <f>IF(COUNT($B$16:B2888)&lt;=24*$D$12,IF(DAY(B2888)=1,DATE(YEAR(B2888),MONTH(B2888),15),DATE(YEAR(B2888),MONTH(B2888)+1,1)),"")</f>
        <v/>
      </c>
      <c r="C2889" s="3" t="str">
        <f t="shared" si="308"/>
        <v/>
      </c>
      <c r="D2889" s="4" t="str">
        <f t="shared" si="309"/>
        <v/>
      </c>
      <c r="E2889" s="4" t="str">
        <f t="shared" si="310"/>
        <v/>
      </c>
      <c r="F2889" s="1" t="str">
        <f t="shared" si="311"/>
        <v/>
      </c>
      <c r="H2889" s="4" t="str">
        <f t="shared" si="312"/>
        <v/>
      </c>
      <c r="I2889" s="4" t="str">
        <f t="shared" si="313"/>
        <v/>
      </c>
      <c r="J2889" s="4" t="str">
        <f t="shared" si="314"/>
        <v/>
      </c>
    </row>
    <row r="2890" spans="2:10" x14ac:dyDescent="0.25">
      <c r="B2890" s="2" t="str">
        <f>IF(COUNT($B$16:B2889)&lt;=24*$D$12,IF(DAY(B2889)=1,DATE(YEAR(B2889),MONTH(B2889),15),DATE(YEAR(B2889),MONTH(B2889)+1,1)),"")</f>
        <v/>
      </c>
      <c r="C2890" s="3" t="str">
        <f t="shared" si="308"/>
        <v/>
      </c>
      <c r="D2890" s="4" t="str">
        <f t="shared" si="309"/>
        <v/>
      </c>
      <c r="E2890" s="4" t="str">
        <f t="shared" si="310"/>
        <v/>
      </c>
      <c r="F2890" s="1" t="str">
        <f t="shared" si="311"/>
        <v/>
      </c>
      <c r="H2890" s="4" t="str">
        <f t="shared" si="312"/>
        <v/>
      </c>
      <c r="I2890" s="4" t="str">
        <f t="shared" si="313"/>
        <v/>
      </c>
      <c r="J2890" s="4" t="str">
        <f t="shared" si="314"/>
        <v/>
      </c>
    </row>
    <row r="2891" spans="2:10" x14ac:dyDescent="0.25">
      <c r="B2891" s="2" t="str">
        <f>IF(COUNT($B$16:B2890)&lt;=24*$D$12,IF(DAY(B2890)=1,DATE(YEAR(B2890),MONTH(B2890),15),DATE(YEAR(B2890),MONTH(B2890)+1,1)),"")</f>
        <v/>
      </c>
      <c r="C2891" s="3" t="str">
        <f t="shared" si="308"/>
        <v/>
      </c>
      <c r="D2891" s="4" t="str">
        <f t="shared" si="309"/>
        <v/>
      </c>
      <c r="E2891" s="4" t="str">
        <f t="shared" si="310"/>
        <v/>
      </c>
      <c r="F2891" s="1" t="str">
        <f t="shared" si="311"/>
        <v/>
      </c>
      <c r="H2891" s="4" t="str">
        <f t="shared" si="312"/>
        <v/>
      </c>
      <c r="I2891" s="4" t="str">
        <f t="shared" si="313"/>
        <v/>
      </c>
      <c r="J2891" s="4" t="str">
        <f t="shared" si="314"/>
        <v/>
      </c>
    </row>
    <row r="2892" spans="2:10" x14ac:dyDescent="0.25">
      <c r="B2892" s="2" t="str">
        <f>IF(COUNT($B$16:B2891)&lt;=24*$D$12,IF(DAY(B2891)=1,DATE(YEAR(B2891),MONTH(B2891),15),DATE(YEAR(B2891),MONTH(B2891)+1,1)),"")</f>
        <v/>
      </c>
      <c r="C2892" s="3" t="str">
        <f t="shared" si="308"/>
        <v/>
      </c>
      <c r="D2892" s="4" t="str">
        <f t="shared" si="309"/>
        <v/>
      </c>
      <c r="E2892" s="4" t="str">
        <f t="shared" si="310"/>
        <v/>
      </c>
      <c r="F2892" s="1" t="str">
        <f t="shared" si="311"/>
        <v/>
      </c>
      <c r="H2892" s="4" t="str">
        <f t="shared" si="312"/>
        <v/>
      </c>
      <c r="I2892" s="4" t="str">
        <f t="shared" si="313"/>
        <v/>
      </c>
      <c r="J2892" s="4" t="str">
        <f t="shared" si="314"/>
        <v/>
      </c>
    </row>
    <row r="2893" spans="2:10" x14ac:dyDescent="0.25">
      <c r="B2893" s="2" t="str">
        <f>IF(COUNT($B$16:B2892)&lt;=24*$D$12,IF(DAY(B2892)=1,DATE(YEAR(B2892),MONTH(B2892),15),DATE(YEAR(B2892),MONTH(B2892)+1,1)),"")</f>
        <v/>
      </c>
      <c r="C2893" s="3" t="str">
        <f t="shared" si="308"/>
        <v/>
      </c>
      <c r="D2893" s="4" t="str">
        <f t="shared" si="309"/>
        <v/>
      </c>
      <c r="E2893" s="4" t="str">
        <f t="shared" si="310"/>
        <v/>
      </c>
      <c r="F2893" s="1" t="str">
        <f t="shared" si="311"/>
        <v/>
      </c>
      <c r="H2893" s="4" t="str">
        <f t="shared" si="312"/>
        <v/>
      </c>
      <c r="I2893" s="4" t="str">
        <f t="shared" si="313"/>
        <v/>
      </c>
      <c r="J2893" s="4" t="str">
        <f t="shared" si="314"/>
        <v/>
      </c>
    </row>
    <row r="2894" spans="2:10" x14ac:dyDescent="0.25">
      <c r="B2894" s="2" t="str">
        <f>IF(COUNT($B$16:B2893)&lt;=24*$D$12,IF(DAY(B2893)=1,DATE(YEAR(B2893),MONTH(B2893),15),DATE(YEAR(B2893),MONTH(B2893)+1,1)),"")</f>
        <v/>
      </c>
      <c r="C2894" s="3" t="str">
        <f t="shared" si="308"/>
        <v/>
      </c>
      <c r="D2894" s="4" t="str">
        <f t="shared" si="309"/>
        <v/>
      </c>
      <c r="E2894" s="4" t="str">
        <f t="shared" si="310"/>
        <v/>
      </c>
      <c r="F2894" s="1" t="str">
        <f t="shared" si="311"/>
        <v/>
      </c>
      <c r="H2894" s="4" t="str">
        <f t="shared" si="312"/>
        <v/>
      </c>
      <c r="I2894" s="4" t="str">
        <f t="shared" si="313"/>
        <v/>
      </c>
      <c r="J2894" s="4" t="str">
        <f t="shared" si="314"/>
        <v/>
      </c>
    </row>
    <row r="2895" spans="2:10" x14ac:dyDescent="0.25">
      <c r="B2895" s="2" t="str">
        <f>IF(COUNT($B$16:B2894)&lt;=24*$D$12,IF(DAY(B2894)=1,DATE(YEAR(B2894),MONTH(B2894),15),DATE(YEAR(B2894),MONTH(B2894)+1,1)),"")</f>
        <v/>
      </c>
      <c r="C2895" s="3" t="str">
        <f t="shared" si="308"/>
        <v/>
      </c>
      <c r="D2895" s="4" t="str">
        <f t="shared" si="309"/>
        <v/>
      </c>
      <c r="E2895" s="4" t="str">
        <f t="shared" si="310"/>
        <v/>
      </c>
      <c r="F2895" s="1" t="str">
        <f t="shared" si="311"/>
        <v/>
      </c>
      <c r="H2895" s="4" t="str">
        <f t="shared" si="312"/>
        <v/>
      </c>
      <c r="I2895" s="4" t="str">
        <f t="shared" si="313"/>
        <v/>
      </c>
      <c r="J2895" s="4" t="str">
        <f t="shared" si="314"/>
        <v/>
      </c>
    </row>
    <row r="2896" spans="2:10" x14ac:dyDescent="0.25">
      <c r="B2896" s="2" t="str">
        <f>IF(COUNT($B$16:B2895)&lt;=24*$D$12,IF(DAY(B2895)=1,DATE(YEAR(B2895),MONTH(B2895),15),DATE(YEAR(B2895),MONTH(B2895)+1,1)),"")</f>
        <v/>
      </c>
      <c r="C2896" s="3" t="str">
        <f t="shared" si="308"/>
        <v/>
      </c>
      <c r="D2896" s="4" t="str">
        <f t="shared" si="309"/>
        <v/>
      </c>
      <c r="E2896" s="4" t="str">
        <f t="shared" si="310"/>
        <v/>
      </c>
      <c r="F2896" s="1" t="str">
        <f t="shared" si="311"/>
        <v/>
      </c>
      <c r="H2896" s="4" t="str">
        <f t="shared" si="312"/>
        <v/>
      </c>
      <c r="I2896" s="4" t="str">
        <f t="shared" si="313"/>
        <v/>
      </c>
      <c r="J2896" s="4" t="str">
        <f t="shared" si="314"/>
        <v/>
      </c>
    </row>
    <row r="2897" spans="2:10" x14ac:dyDescent="0.25">
      <c r="B2897" s="2" t="str">
        <f>IF(COUNT($B$16:B2896)&lt;=24*$D$12,IF(DAY(B2896)=1,DATE(YEAR(B2896),MONTH(B2896),15),DATE(YEAR(B2896),MONTH(B2896)+1,1)),"")</f>
        <v/>
      </c>
      <c r="C2897" s="3" t="str">
        <f t="shared" ref="C2897:C2960" si="315">IF(B2897&lt;&gt;"",IF(AND(MONTH(B2897)=1,DAY(B2897)=1),VLOOKUP(DATE(YEAR(B2897)-1,1,1),B:C,2,FALSE)*(1+$D$9),C2896),"")</f>
        <v/>
      </c>
      <c r="D2897" s="4" t="str">
        <f t="shared" ref="D2897:D2960" si="316">IF(C2898&lt;&gt;"",(C2897*$D$7)/24,"")</f>
        <v/>
      </c>
      <c r="E2897" s="4" t="str">
        <f t="shared" ref="E2897:E2960" si="317">IF(C2898&lt;&gt;"",C2897*$D$8/24,"")</f>
        <v/>
      </c>
      <c r="F2897" s="1" t="str">
        <f t="shared" ref="F2897:F2960" si="318">IF(B2897&lt;&gt;"",IF(AND(DAY(B2897)=1,MONTH(B2897)=1),VLOOKUP(DATE(YEAR(B2897)-1,1,1),B:C,2,FALSE)*$D$8,0),"")</f>
        <v/>
      </c>
      <c r="H2897" s="4" t="str">
        <f t="shared" ref="H2897:H2960" si="319">IF(B2897&lt;&gt;"",H2896*(1+$D$10)^(1/24)+SUM(D2897:E2897),"")</f>
        <v/>
      </c>
      <c r="I2897" s="4" t="str">
        <f t="shared" ref="I2897:I2960" si="320">IF(B2897&lt;&gt;"",I2896*(1+$D$10)^(1/24)+IF(D2897&lt;&gt;"",D2897,0)+F2897,"")</f>
        <v/>
      </c>
      <c r="J2897" s="4" t="str">
        <f t="shared" ref="J2897:J2960" si="321">IF(B2898&lt;&gt;"",H2897-I2897,"")</f>
        <v/>
      </c>
    </row>
    <row r="2898" spans="2:10" x14ac:dyDescent="0.25">
      <c r="B2898" s="2" t="str">
        <f>IF(COUNT($B$16:B2897)&lt;=24*$D$12,IF(DAY(B2897)=1,DATE(YEAR(B2897),MONTH(B2897),15),DATE(YEAR(B2897),MONTH(B2897)+1,1)),"")</f>
        <v/>
      </c>
      <c r="C2898" s="3" t="str">
        <f t="shared" si="315"/>
        <v/>
      </c>
      <c r="D2898" s="4" t="str">
        <f t="shared" si="316"/>
        <v/>
      </c>
      <c r="E2898" s="4" t="str">
        <f t="shared" si="317"/>
        <v/>
      </c>
      <c r="F2898" s="1" t="str">
        <f t="shared" si="318"/>
        <v/>
      </c>
      <c r="H2898" s="4" t="str">
        <f t="shared" si="319"/>
        <v/>
      </c>
      <c r="I2898" s="4" t="str">
        <f t="shared" si="320"/>
        <v/>
      </c>
      <c r="J2898" s="4" t="str">
        <f t="shared" si="321"/>
        <v/>
      </c>
    </row>
    <row r="2899" spans="2:10" x14ac:dyDescent="0.25">
      <c r="B2899" s="2" t="str">
        <f>IF(COUNT($B$16:B2898)&lt;=24*$D$12,IF(DAY(B2898)=1,DATE(YEAR(B2898),MONTH(B2898),15),DATE(YEAR(B2898),MONTH(B2898)+1,1)),"")</f>
        <v/>
      </c>
      <c r="C2899" s="3" t="str">
        <f t="shared" si="315"/>
        <v/>
      </c>
      <c r="D2899" s="4" t="str">
        <f t="shared" si="316"/>
        <v/>
      </c>
      <c r="E2899" s="4" t="str">
        <f t="shared" si="317"/>
        <v/>
      </c>
      <c r="F2899" s="1" t="str">
        <f t="shared" si="318"/>
        <v/>
      </c>
      <c r="H2899" s="4" t="str">
        <f t="shared" si="319"/>
        <v/>
      </c>
      <c r="I2899" s="4" t="str">
        <f t="shared" si="320"/>
        <v/>
      </c>
      <c r="J2899" s="4" t="str">
        <f t="shared" si="321"/>
        <v/>
      </c>
    </row>
    <row r="2900" spans="2:10" x14ac:dyDescent="0.25">
      <c r="B2900" s="2" t="str">
        <f>IF(COUNT($B$16:B2899)&lt;=24*$D$12,IF(DAY(B2899)=1,DATE(YEAR(B2899),MONTH(B2899),15),DATE(YEAR(B2899),MONTH(B2899)+1,1)),"")</f>
        <v/>
      </c>
      <c r="C2900" s="3" t="str">
        <f t="shared" si="315"/>
        <v/>
      </c>
      <c r="D2900" s="4" t="str">
        <f t="shared" si="316"/>
        <v/>
      </c>
      <c r="E2900" s="4" t="str">
        <f t="shared" si="317"/>
        <v/>
      </c>
      <c r="F2900" s="1" t="str">
        <f t="shared" si="318"/>
        <v/>
      </c>
      <c r="H2900" s="4" t="str">
        <f t="shared" si="319"/>
        <v/>
      </c>
      <c r="I2900" s="4" t="str">
        <f t="shared" si="320"/>
        <v/>
      </c>
      <c r="J2900" s="4" t="str">
        <f t="shared" si="321"/>
        <v/>
      </c>
    </row>
    <row r="2901" spans="2:10" x14ac:dyDescent="0.25">
      <c r="B2901" s="2" t="str">
        <f>IF(COUNT($B$16:B2900)&lt;=24*$D$12,IF(DAY(B2900)=1,DATE(YEAR(B2900),MONTH(B2900),15),DATE(YEAR(B2900),MONTH(B2900)+1,1)),"")</f>
        <v/>
      </c>
      <c r="C2901" s="3" t="str">
        <f t="shared" si="315"/>
        <v/>
      </c>
      <c r="D2901" s="4" t="str">
        <f t="shared" si="316"/>
        <v/>
      </c>
      <c r="E2901" s="4" t="str">
        <f t="shared" si="317"/>
        <v/>
      </c>
      <c r="F2901" s="1" t="str">
        <f t="shared" si="318"/>
        <v/>
      </c>
      <c r="H2901" s="4" t="str">
        <f t="shared" si="319"/>
        <v/>
      </c>
      <c r="I2901" s="4" t="str">
        <f t="shared" si="320"/>
        <v/>
      </c>
      <c r="J2901" s="4" t="str">
        <f t="shared" si="321"/>
        <v/>
      </c>
    </row>
    <row r="2902" spans="2:10" x14ac:dyDescent="0.25">
      <c r="B2902" s="2" t="str">
        <f>IF(COUNT($B$16:B2901)&lt;=24*$D$12,IF(DAY(B2901)=1,DATE(YEAR(B2901),MONTH(B2901),15),DATE(YEAR(B2901),MONTH(B2901)+1,1)),"")</f>
        <v/>
      </c>
      <c r="C2902" s="3" t="str">
        <f t="shared" si="315"/>
        <v/>
      </c>
      <c r="D2902" s="4" t="str">
        <f t="shared" si="316"/>
        <v/>
      </c>
      <c r="E2902" s="4" t="str">
        <f t="shared" si="317"/>
        <v/>
      </c>
      <c r="F2902" s="1" t="str">
        <f t="shared" si="318"/>
        <v/>
      </c>
      <c r="H2902" s="4" t="str">
        <f t="shared" si="319"/>
        <v/>
      </c>
      <c r="I2902" s="4" t="str">
        <f t="shared" si="320"/>
        <v/>
      </c>
      <c r="J2902" s="4" t="str">
        <f t="shared" si="321"/>
        <v/>
      </c>
    </row>
    <row r="2903" spans="2:10" x14ac:dyDescent="0.25">
      <c r="B2903" s="2" t="str">
        <f>IF(COUNT($B$16:B2902)&lt;=24*$D$12,IF(DAY(B2902)=1,DATE(YEAR(B2902),MONTH(B2902),15),DATE(YEAR(B2902),MONTH(B2902)+1,1)),"")</f>
        <v/>
      </c>
      <c r="C2903" s="3" t="str">
        <f t="shared" si="315"/>
        <v/>
      </c>
      <c r="D2903" s="4" t="str">
        <f t="shared" si="316"/>
        <v/>
      </c>
      <c r="E2903" s="4" t="str">
        <f t="shared" si="317"/>
        <v/>
      </c>
      <c r="F2903" s="1" t="str">
        <f t="shared" si="318"/>
        <v/>
      </c>
      <c r="H2903" s="4" t="str">
        <f t="shared" si="319"/>
        <v/>
      </c>
      <c r="I2903" s="4" t="str">
        <f t="shared" si="320"/>
        <v/>
      </c>
      <c r="J2903" s="4" t="str">
        <f t="shared" si="321"/>
        <v/>
      </c>
    </row>
    <row r="2904" spans="2:10" x14ac:dyDescent="0.25">
      <c r="B2904" s="2" t="str">
        <f>IF(COUNT($B$16:B2903)&lt;=24*$D$12,IF(DAY(B2903)=1,DATE(YEAR(B2903),MONTH(B2903),15),DATE(YEAR(B2903),MONTH(B2903)+1,1)),"")</f>
        <v/>
      </c>
      <c r="C2904" s="3" t="str">
        <f t="shared" si="315"/>
        <v/>
      </c>
      <c r="D2904" s="4" t="str">
        <f t="shared" si="316"/>
        <v/>
      </c>
      <c r="E2904" s="4" t="str">
        <f t="shared" si="317"/>
        <v/>
      </c>
      <c r="F2904" s="1" t="str">
        <f t="shared" si="318"/>
        <v/>
      </c>
      <c r="H2904" s="4" t="str">
        <f t="shared" si="319"/>
        <v/>
      </c>
      <c r="I2904" s="4" t="str">
        <f t="shared" si="320"/>
        <v/>
      </c>
      <c r="J2904" s="4" t="str">
        <f t="shared" si="321"/>
        <v/>
      </c>
    </row>
    <row r="2905" spans="2:10" x14ac:dyDescent="0.25">
      <c r="B2905" s="2" t="str">
        <f>IF(COUNT($B$16:B2904)&lt;=24*$D$12,IF(DAY(B2904)=1,DATE(YEAR(B2904),MONTH(B2904),15),DATE(YEAR(B2904),MONTH(B2904)+1,1)),"")</f>
        <v/>
      </c>
      <c r="C2905" s="3" t="str">
        <f t="shared" si="315"/>
        <v/>
      </c>
      <c r="D2905" s="4" t="str">
        <f t="shared" si="316"/>
        <v/>
      </c>
      <c r="E2905" s="4" t="str">
        <f t="shared" si="317"/>
        <v/>
      </c>
      <c r="F2905" s="1" t="str">
        <f t="shared" si="318"/>
        <v/>
      </c>
      <c r="H2905" s="4" t="str">
        <f t="shared" si="319"/>
        <v/>
      </c>
      <c r="I2905" s="4" t="str">
        <f t="shared" si="320"/>
        <v/>
      </c>
      <c r="J2905" s="4" t="str">
        <f t="shared" si="321"/>
        <v/>
      </c>
    </row>
    <row r="2906" spans="2:10" x14ac:dyDescent="0.25">
      <c r="B2906" s="2" t="str">
        <f>IF(COUNT($B$16:B2905)&lt;=24*$D$12,IF(DAY(B2905)=1,DATE(YEAR(B2905),MONTH(B2905),15),DATE(YEAR(B2905),MONTH(B2905)+1,1)),"")</f>
        <v/>
      </c>
      <c r="C2906" s="3" t="str">
        <f t="shared" si="315"/>
        <v/>
      </c>
      <c r="D2906" s="4" t="str">
        <f t="shared" si="316"/>
        <v/>
      </c>
      <c r="E2906" s="4" t="str">
        <f t="shared" si="317"/>
        <v/>
      </c>
      <c r="F2906" s="1" t="str">
        <f t="shared" si="318"/>
        <v/>
      </c>
      <c r="H2906" s="4" t="str">
        <f t="shared" si="319"/>
        <v/>
      </c>
      <c r="I2906" s="4" t="str">
        <f t="shared" si="320"/>
        <v/>
      </c>
      <c r="J2906" s="4" t="str">
        <f t="shared" si="321"/>
        <v/>
      </c>
    </row>
    <row r="2907" spans="2:10" x14ac:dyDescent="0.25">
      <c r="B2907" s="2" t="str">
        <f>IF(COUNT($B$16:B2906)&lt;=24*$D$12,IF(DAY(B2906)=1,DATE(YEAR(B2906),MONTH(B2906),15),DATE(YEAR(B2906),MONTH(B2906)+1,1)),"")</f>
        <v/>
      </c>
      <c r="C2907" s="3" t="str">
        <f t="shared" si="315"/>
        <v/>
      </c>
      <c r="D2907" s="4" t="str">
        <f t="shared" si="316"/>
        <v/>
      </c>
      <c r="E2907" s="4" t="str">
        <f t="shared" si="317"/>
        <v/>
      </c>
      <c r="F2907" s="1" t="str">
        <f t="shared" si="318"/>
        <v/>
      </c>
      <c r="H2907" s="4" t="str">
        <f t="shared" si="319"/>
        <v/>
      </c>
      <c r="I2907" s="4" t="str">
        <f t="shared" si="320"/>
        <v/>
      </c>
      <c r="J2907" s="4" t="str">
        <f t="shared" si="321"/>
        <v/>
      </c>
    </row>
    <row r="2908" spans="2:10" x14ac:dyDescent="0.25">
      <c r="B2908" s="2" t="str">
        <f>IF(COUNT($B$16:B2907)&lt;=24*$D$12,IF(DAY(B2907)=1,DATE(YEAR(B2907),MONTH(B2907),15),DATE(YEAR(B2907),MONTH(B2907)+1,1)),"")</f>
        <v/>
      </c>
      <c r="C2908" s="3" t="str">
        <f t="shared" si="315"/>
        <v/>
      </c>
      <c r="D2908" s="4" t="str">
        <f t="shared" si="316"/>
        <v/>
      </c>
      <c r="E2908" s="4" t="str">
        <f t="shared" si="317"/>
        <v/>
      </c>
      <c r="F2908" s="1" t="str">
        <f t="shared" si="318"/>
        <v/>
      </c>
      <c r="H2908" s="4" t="str">
        <f t="shared" si="319"/>
        <v/>
      </c>
      <c r="I2908" s="4" t="str">
        <f t="shared" si="320"/>
        <v/>
      </c>
      <c r="J2908" s="4" t="str">
        <f t="shared" si="321"/>
        <v/>
      </c>
    </row>
    <row r="2909" spans="2:10" x14ac:dyDescent="0.25">
      <c r="B2909" s="2" t="str">
        <f>IF(COUNT($B$16:B2908)&lt;=24*$D$12,IF(DAY(B2908)=1,DATE(YEAR(B2908),MONTH(B2908),15),DATE(YEAR(B2908),MONTH(B2908)+1,1)),"")</f>
        <v/>
      </c>
      <c r="C2909" s="3" t="str">
        <f t="shared" si="315"/>
        <v/>
      </c>
      <c r="D2909" s="4" t="str">
        <f t="shared" si="316"/>
        <v/>
      </c>
      <c r="E2909" s="4" t="str">
        <f t="shared" si="317"/>
        <v/>
      </c>
      <c r="F2909" s="1" t="str">
        <f t="shared" si="318"/>
        <v/>
      </c>
      <c r="H2909" s="4" t="str">
        <f t="shared" si="319"/>
        <v/>
      </c>
      <c r="I2909" s="4" t="str">
        <f t="shared" si="320"/>
        <v/>
      </c>
      <c r="J2909" s="4" t="str">
        <f t="shared" si="321"/>
        <v/>
      </c>
    </row>
    <row r="2910" spans="2:10" x14ac:dyDescent="0.25">
      <c r="B2910" s="2" t="str">
        <f>IF(COUNT($B$16:B2909)&lt;=24*$D$12,IF(DAY(B2909)=1,DATE(YEAR(B2909),MONTH(B2909),15),DATE(YEAR(B2909),MONTH(B2909)+1,1)),"")</f>
        <v/>
      </c>
      <c r="C2910" s="3" t="str">
        <f t="shared" si="315"/>
        <v/>
      </c>
      <c r="D2910" s="4" t="str">
        <f t="shared" si="316"/>
        <v/>
      </c>
      <c r="E2910" s="4" t="str">
        <f t="shared" si="317"/>
        <v/>
      </c>
      <c r="F2910" s="1" t="str">
        <f t="shared" si="318"/>
        <v/>
      </c>
      <c r="H2910" s="4" t="str">
        <f t="shared" si="319"/>
        <v/>
      </c>
      <c r="I2910" s="4" t="str">
        <f t="shared" si="320"/>
        <v/>
      </c>
      <c r="J2910" s="4" t="str">
        <f t="shared" si="321"/>
        <v/>
      </c>
    </row>
    <row r="2911" spans="2:10" x14ac:dyDescent="0.25">
      <c r="B2911" s="2" t="str">
        <f>IF(COUNT($B$16:B2910)&lt;=24*$D$12,IF(DAY(B2910)=1,DATE(YEAR(B2910),MONTH(B2910),15),DATE(YEAR(B2910),MONTH(B2910)+1,1)),"")</f>
        <v/>
      </c>
      <c r="C2911" s="3" t="str">
        <f t="shared" si="315"/>
        <v/>
      </c>
      <c r="D2911" s="4" t="str">
        <f t="shared" si="316"/>
        <v/>
      </c>
      <c r="E2911" s="4" t="str">
        <f t="shared" si="317"/>
        <v/>
      </c>
      <c r="F2911" s="1" t="str">
        <f t="shared" si="318"/>
        <v/>
      </c>
      <c r="H2911" s="4" t="str">
        <f t="shared" si="319"/>
        <v/>
      </c>
      <c r="I2911" s="4" t="str">
        <f t="shared" si="320"/>
        <v/>
      </c>
      <c r="J2911" s="4" t="str">
        <f t="shared" si="321"/>
        <v/>
      </c>
    </row>
    <row r="2912" spans="2:10" x14ac:dyDescent="0.25">
      <c r="B2912" s="2" t="str">
        <f>IF(COUNT($B$16:B2911)&lt;=24*$D$12,IF(DAY(B2911)=1,DATE(YEAR(B2911),MONTH(B2911),15),DATE(YEAR(B2911),MONTH(B2911)+1,1)),"")</f>
        <v/>
      </c>
      <c r="C2912" s="3" t="str">
        <f t="shared" si="315"/>
        <v/>
      </c>
      <c r="D2912" s="4" t="str">
        <f t="shared" si="316"/>
        <v/>
      </c>
      <c r="E2912" s="4" t="str">
        <f t="shared" si="317"/>
        <v/>
      </c>
      <c r="F2912" s="1" t="str">
        <f t="shared" si="318"/>
        <v/>
      </c>
      <c r="H2912" s="4" t="str">
        <f t="shared" si="319"/>
        <v/>
      </c>
      <c r="I2912" s="4" t="str">
        <f t="shared" si="320"/>
        <v/>
      </c>
      <c r="J2912" s="4" t="str">
        <f t="shared" si="321"/>
        <v/>
      </c>
    </row>
    <row r="2913" spans="2:10" x14ac:dyDescent="0.25">
      <c r="B2913" s="2" t="str">
        <f>IF(COUNT($B$16:B2912)&lt;=24*$D$12,IF(DAY(B2912)=1,DATE(YEAR(B2912),MONTH(B2912),15),DATE(YEAR(B2912),MONTH(B2912)+1,1)),"")</f>
        <v/>
      </c>
      <c r="C2913" s="3" t="str">
        <f t="shared" si="315"/>
        <v/>
      </c>
      <c r="D2913" s="4" t="str">
        <f t="shared" si="316"/>
        <v/>
      </c>
      <c r="E2913" s="4" t="str">
        <f t="shared" si="317"/>
        <v/>
      </c>
      <c r="F2913" s="1" t="str">
        <f t="shared" si="318"/>
        <v/>
      </c>
      <c r="H2913" s="4" t="str">
        <f t="shared" si="319"/>
        <v/>
      </c>
      <c r="I2913" s="4" t="str">
        <f t="shared" si="320"/>
        <v/>
      </c>
      <c r="J2913" s="4" t="str">
        <f t="shared" si="321"/>
        <v/>
      </c>
    </row>
    <row r="2914" spans="2:10" x14ac:dyDescent="0.25">
      <c r="B2914" s="2" t="str">
        <f>IF(COUNT($B$16:B2913)&lt;=24*$D$12,IF(DAY(B2913)=1,DATE(YEAR(B2913),MONTH(B2913),15),DATE(YEAR(B2913),MONTH(B2913)+1,1)),"")</f>
        <v/>
      </c>
      <c r="C2914" s="3" t="str">
        <f t="shared" si="315"/>
        <v/>
      </c>
      <c r="D2914" s="4" t="str">
        <f t="shared" si="316"/>
        <v/>
      </c>
      <c r="E2914" s="4" t="str">
        <f t="shared" si="317"/>
        <v/>
      </c>
      <c r="F2914" s="1" t="str">
        <f t="shared" si="318"/>
        <v/>
      </c>
      <c r="H2914" s="4" t="str">
        <f t="shared" si="319"/>
        <v/>
      </c>
      <c r="I2914" s="4" t="str">
        <f t="shared" si="320"/>
        <v/>
      </c>
      <c r="J2914" s="4" t="str">
        <f t="shared" si="321"/>
        <v/>
      </c>
    </row>
    <row r="2915" spans="2:10" x14ac:dyDescent="0.25">
      <c r="B2915" s="2" t="str">
        <f>IF(COUNT($B$16:B2914)&lt;=24*$D$12,IF(DAY(B2914)=1,DATE(YEAR(B2914),MONTH(B2914),15),DATE(YEAR(B2914),MONTH(B2914)+1,1)),"")</f>
        <v/>
      </c>
      <c r="C2915" s="3" t="str">
        <f t="shared" si="315"/>
        <v/>
      </c>
      <c r="D2915" s="4" t="str">
        <f t="shared" si="316"/>
        <v/>
      </c>
      <c r="E2915" s="4" t="str">
        <f t="shared" si="317"/>
        <v/>
      </c>
      <c r="F2915" s="1" t="str">
        <f t="shared" si="318"/>
        <v/>
      </c>
      <c r="H2915" s="4" t="str">
        <f t="shared" si="319"/>
        <v/>
      </c>
      <c r="I2915" s="4" t="str">
        <f t="shared" si="320"/>
        <v/>
      </c>
      <c r="J2915" s="4" t="str">
        <f t="shared" si="321"/>
        <v/>
      </c>
    </row>
    <row r="2916" spans="2:10" x14ac:dyDescent="0.25">
      <c r="B2916" s="2" t="str">
        <f>IF(COUNT($B$16:B2915)&lt;=24*$D$12,IF(DAY(B2915)=1,DATE(YEAR(B2915),MONTH(B2915),15),DATE(YEAR(B2915),MONTH(B2915)+1,1)),"")</f>
        <v/>
      </c>
      <c r="C2916" s="3" t="str">
        <f t="shared" si="315"/>
        <v/>
      </c>
      <c r="D2916" s="4" t="str">
        <f t="shared" si="316"/>
        <v/>
      </c>
      <c r="E2916" s="4" t="str">
        <f t="shared" si="317"/>
        <v/>
      </c>
      <c r="F2916" s="1" t="str">
        <f t="shared" si="318"/>
        <v/>
      </c>
      <c r="H2916" s="4" t="str">
        <f t="shared" si="319"/>
        <v/>
      </c>
      <c r="I2916" s="4" t="str">
        <f t="shared" si="320"/>
        <v/>
      </c>
      <c r="J2916" s="4" t="str">
        <f t="shared" si="321"/>
        <v/>
      </c>
    </row>
    <row r="2917" spans="2:10" x14ac:dyDescent="0.25">
      <c r="B2917" s="2" t="str">
        <f>IF(COUNT($B$16:B2916)&lt;=24*$D$12,IF(DAY(B2916)=1,DATE(YEAR(B2916),MONTH(B2916),15),DATE(YEAR(B2916),MONTH(B2916)+1,1)),"")</f>
        <v/>
      </c>
      <c r="C2917" s="3" t="str">
        <f t="shared" si="315"/>
        <v/>
      </c>
      <c r="D2917" s="4" t="str">
        <f t="shared" si="316"/>
        <v/>
      </c>
      <c r="E2917" s="4" t="str">
        <f t="shared" si="317"/>
        <v/>
      </c>
      <c r="F2917" s="1" t="str">
        <f t="shared" si="318"/>
        <v/>
      </c>
      <c r="H2917" s="4" t="str">
        <f t="shared" si="319"/>
        <v/>
      </c>
      <c r="I2917" s="4" t="str">
        <f t="shared" si="320"/>
        <v/>
      </c>
      <c r="J2917" s="4" t="str">
        <f t="shared" si="321"/>
        <v/>
      </c>
    </row>
    <row r="2918" spans="2:10" x14ac:dyDescent="0.25">
      <c r="B2918" s="2" t="str">
        <f>IF(COUNT($B$16:B2917)&lt;=24*$D$12,IF(DAY(B2917)=1,DATE(YEAR(B2917),MONTH(B2917),15),DATE(YEAR(B2917),MONTH(B2917)+1,1)),"")</f>
        <v/>
      </c>
      <c r="C2918" s="3" t="str">
        <f t="shared" si="315"/>
        <v/>
      </c>
      <c r="D2918" s="4" t="str">
        <f t="shared" si="316"/>
        <v/>
      </c>
      <c r="E2918" s="4" t="str">
        <f t="shared" si="317"/>
        <v/>
      </c>
      <c r="F2918" s="1" t="str">
        <f t="shared" si="318"/>
        <v/>
      </c>
      <c r="H2918" s="4" t="str">
        <f t="shared" si="319"/>
        <v/>
      </c>
      <c r="I2918" s="4" t="str">
        <f t="shared" si="320"/>
        <v/>
      </c>
      <c r="J2918" s="4" t="str">
        <f t="shared" si="321"/>
        <v/>
      </c>
    </row>
    <row r="2919" spans="2:10" x14ac:dyDescent="0.25">
      <c r="B2919" s="2" t="str">
        <f>IF(COUNT($B$16:B2918)&lt;=24*$D$12,IF(DAY(B2918)=1,DATE(YEAR(B2918),MONTH(B2918),15),DATE(YEAR(B2918),MONTH(B2918)+1,1)),"")</f>
        <v/>
      </c>
      <c r="C2919" s="3" t="str">
        <f t="shared" si="315"/>
        <v/>
      </c>
      <c r="D2919" s="4" t="str">
        <f t="shared" si="316"/>
        <v/>
      </c>
      <c r="E2919" s="4" t="str">
        <f t="shared" si="317"/>
        <v/>
      </c>
      <c r="F2919" s="1" t="str">
        <f t="shared" si="318"/>
        <v/>
      </c>
      <c r="H2919" s="4" t="str">
        <f t="shared" si="319"/>
        <v/>
      </c>
      <c r="I2919" s="4" t="str">
        <f t="shared" si="320"/>
        <v/>
      </c>
      <c r="J2919" s="4" t="str">
        <f t="shared" si="321"/>
        <v/>
      </c>
    </row>
    <row r="2920" spans="2:10" x14ac:dyDescent="0.25">
      <c r="B2920" s="2" t="str">
        <f>IF(COUNT($B$16:B2919)&lt;=24*$D$12,IF(DAY(B2919)=1,DATE(YEAR(B2919),MONTH(B2919),15),DATE(YEAR(B2919),MONTH(B2919)+1,1)),"")</f>
        <v/>
      </c>
      <c r="C2920" s="3" t="str">
        <f t="shared" si="315"/>
        <v/>
      </c>
      <c r="D2920" s="4" t="str">
        <f t="shared" si="316"/>
        <v/>
      </c>
      <c r="E2920" s="4" t="str">
        <f t="shared" si="317"/>
        <v/>
      </c>
      <c r="F2920" s="1" t="str">
        <f t="shared" si="318"/>
        <v/>
      </c>
      <c r="H2920" s="4" t="str">
        <f t="shared" si="319"/>
        <v/>
      </c>
      <c r="I2920" s="4" t="str">
        <f t="shared" si="320"/>
        <v/>
      </c>
      <c r="J2920" s="4" t="str">
        <f t="shared" si="321"/>
        <v/>
      </c>
    </row>
    <row r="2921" spans="2:10" x14ac:dyDescent="0.25">
      <c r="B2921" s="2" t="str">
        <f>IF(COUNT($B$16:B2920)&lt;=24*$D$12,IF(DAY(B2920)=1,DATE(YEAR(B2920),MONTH(B2920),15),DATE(YEAR(B2920),MONTH(B2920)+1,1)),"")</f>
        <v/>
      </c>
      <c r="C2921" s="3" t="str">
        <f t="shared" si="315"/>
        <v/>
      </c>
      <c r="D2921" s="4" t="str">
        <f t="shared" si="316"/>
        <v/>
      </c>
      <c r="E2921" s="4" t="str">
        <f t="shared" si="317"/>
        <v/>
      </c>
      <c r="F2921" s="1" t="str">
        <f t="shared" si="318"/>
        <v/>
      </c>
      <c r="H2921" s="4" t="str">
        <f t="shared" si="319"/>
        <v/>
      </c>
      <c r="I2921" s="4" t="str">
        <f t="shared" si="320"/>
        <v/>
      </c>
      <c r="J2921" s="4" t="str">
        <f t="shared" si="321"/>
        <v/>
      </c>
    </row>
    <row r="2922" spans="2:10" x14ac:dyDescent="0.25">
      <c r="B2922" s="2" t="str">
        <f>IF(COUNT($B$16:B2921)&lt;=24*$D$12,IF(DAY(B2921)=1,DATE(YEAR(B2921),MONTH(B2921),15),DATE(YEAR(B2921),MONTH(B2921)+1,1)),"")</f>
        <v/>
      </c>
      <c r="C2922" s="3" t="str">
        <f t="shared" si="315"/>
        <v/>
      </c>
      <c r="D2922" s="4" t="str">
        <f t="shared" si="316"/>
        <v/>
      </c>
      <c r="E2922" s="4" t="str">
        <f t="shared" si="317"/>
        <v/>
      </c>
      <c r="F2922" s="1" t="str">
        <f t="shared" si="318"/>
        <v/>
      </c>
      <c r="H2922" s="4" t="str">
        <f t="shared" si="319"/>
        <v/>
      </c>
      <c r="I2922" s="4" t="str">
        <f t="shared" si="320"/>
        <v/>
      </c>
      <c r="J2922" s="4" t="str">
        <f t="shared" si="321"/>
        <v/>
      </c>
    </row>
    <row r="2923" spans="2:10" x14ac:dyDescent="0.25">
      <c r="B2923" s="2" t="str">
        <f>IF(COUNT($B$16:B2922)&lt;=24*$D$12,IF(DAY(B2922)=1,DATE(YEAR(B2922),MONTH(B2922),15),DATE(YEAR(B2922),MONTH(B2922)+1,1)),"")</f>
        <v/>
      </c>
      <c r="C2923" s="3" t="str">
        <f t="shared" si="315"/>
        <v/>
      </c>
      <c r="D2923" s="4" t="str">
        <f t="shared" si="316"/>
        <v/>
      </c>
      <c r="E2923" s="4" t="str">
        <f t="shared" si="317"/>
        <v/>
      </c>
      <c r="F2923" s="1" t="str">
        <f t="shared" si="318"/>
        <v/>
      </c>
      <c r="H2923" s="4" t="str">
        <f t="shared" si="319"/>
        <v/>
      </c>
      <c r="I2923" s="4" t="str">
        <f t="shared" si="320"/>
        <v/>
      </c>
      <c r="J2923" s="4" t="str">
        <f t="shared" si="321"/>
        <v/>
      </c>
    </row>
    <row r="2924" spans="2:10" x14ac:dyDescent="0.25">
      <c r="B2924" s="2" t="str">
        <f>IF(COUNT($B$16:B2923)&lt;=24*$D$12,IF(DAY(B2923)=1,DATE(YEAR(B2923),MONTH(B2923),15),DATE(YEAR(B2923),MONTH(B2923)+1,1)),"")</f>
        <v/>
      </c>
      <c r="C2924" s="3" t="str">
        <f t="shared" si="315"/>
        <v/>
      </c>
      <c r="D2924" s="4" t="str">
        <f t="shared" si="316"/>
        <v/>
      </c>
      <c r="E2924" s="4" t="str">
        <f t="shared" si="317"/>
        <v/>
      </c>
      <c r="F2924" s="1" t="str">
        <f t="shared" si="318"/>
        <v/>
      </c>
      <c r="H2924" s="4" t="str">
        <f t="shared" si="319"/>
        <v/>
      </c>
      <c r="I2924" s="4" t="str">
        <f t="shared" si="320"/>
        <v/>
      </c>
      <c r="J2924" s="4" t="str">
        <f t="shared" si="321"/>
        <v/>
      </c>
    </row>
    <row r="2925" spans="2:10" x14ac:dyDescent="0.25">
      <c r="B2925" s="2" t="str">
        <f>IF(COUNT($B$16:B2924)&lt;=24*$D$12,IF(DAY(B2924)=1,DATE(YEAR(B2924),MONTH(B2924),15),DATE(YEAR(B2924),MONTH(B2924)+1,1)),"")</f>
        <v/>
      </c>
      <c r="C2925" s="3" t="str">
        <f t="shared" si="315"/>
        <v/>
      </c>
      <c r="D2925" s="4" t="str">
        <f t="shared" si="316"/>
        <v/>
      </c>
      <c r="E2925" s="4" t="str">
        <f t="shared" si="317"/>
        <v/>
      </c>
      <c r="F2925" s="1" t="str">
        <f t="shared" si="318"/>
        <v/>
      </c>
      <c r="H2925" s="4" t="str">
        <f t="shared" si="319"/>
        <v/>
      </c>
      <c r="I2925" s="4" t="str">
        <f t="shared" si="320"/>
        <v/>
      </c>
      <c r="J2925" s="4" t="str">
        <f t="shared" si="321"/>
        <v/>
      </c>
    </row>
    <row r="2926" spans="2:10" x14ac:dyDescent="0.25">
      <c r="B2926" s="2" t="str">
        <f>IF(COUNT($B$16:B2925)&lt;=24*$D$12,IF(DAY(B2925)=1,DATE(YEAR(B2925),MONTH(B2925),15),DATE(YEAR(B2925),MONTH(B2925)+1,1)),"")</f>
        <v/>
      </c>
      <c r="C2926" s="3" t="str">
        <f t="shared" si="315"/>
        <v/>
      </c>
      <c r="D2926" s="4" t="str">
        <f t="shared" si="316"/>
        <v/>
      </c>
      <c r="E2926" s="4" t="str">
        <f t="shared" si="317"/>
        <v/>
      </c>
      <c r="F2926" s="1" t="str">
        <f t="shared" si="318"/>
        <v/>
      </c>
      <c r="H2926" s="4" t="str">
        <f t="shared" si="319"/>
        <v/>
      </c>
      <c r="I2926" s="4" t="str">
        <f t="shared" si="320"/>
        <v/>
      </c>
      <c r="J2926" s="4" t="str">
        <f t="shared" si="321"/>
        <v/>
      </c>
    </row>
    <row r="2927" spans="2:10" x14ac:dyDescent="0.25">
      <c r="B2927" s="2" t="str">
        <f>IF(COUNT($B$16:B2926)&lt;=24*$D$12,IF(DAY(B2926)=1,DATE(YEAR(B2926),MONTH(B2926),15),DATE(YEAR(B2926),MONTH(B2926)+1,1)),"")</f>
        <v/>
      </c>
      <c r="C2927" s="3" t="str">
        <f t="shared" si="315"/>
        <v/>
      </c>
      <c r="D2927" s="4" t="str">
        <f t="shared" si="316"/>
        <v/>
      </c>
      <c r="E2927" s="4" t="str">
        <f t="shared" si="317"/>
        <v/>
      </c>
      <c r="F2927" s="1" t="str">
        <f t="shared" si="318"/>
        <v/>
      </c>
      <c r="H2927" s="4" t="str">
        <f t="shared" si="319"/>
        <v/>
      </c>
      <c r="I2927" s="4" t="str">
        <f t="shared" si="320"/>
        <v/>
      </c>
      <c r="J2927" s="4" t="str">
        <f t="shared" si="321"/>
        <v/>
      </c>
    </row>
    <row r="2928" spans="2:10" x14ac:dyDescent="0.25">
      <c r="B2928" s="2" t="str">
        <f>IF(COUNT($B$16:B2927)&lt;=24*$D$12,IF(DAY(B2927)=1,DATE(YEAR(B2927),MONTH(B2927),15),DATE(YEAR(B2927),MONTH(B2927)+1,1)),"")</f>
        <v/>
      </c>
      <c r="C2928" s="3" t="str">
        <f t="shared" si="315"/>
        <v/>
      </c>
      <c r="D2928" s="4" t="str">
        <f t="shared" si="316"/>
        <v/>
      </c>
      <c r="E2928" s="4" t="str">
        <f t="shared" si="317"/>
        <v/>
      </c>
      <c r="F2928" s="1" t="str">
        <f t="shared" si="318"/>
        <v/>
      </c>
      <c r="H2928" s="4" t="str">
        <f t="shared" si="319"/>
        <v/>
      </c>
      <c r="I2928" s="4" t="str">
        <f t="shared" si="320"/>
        <v/>
      </c>
      <c r="J2928" s="4" t="str">
        <f t="shared" si="321"/>
        <v/>
      </c>
    </row>
    <row r="2929" spans="2:10" x14ac:dyDescent="0.25">
      <c r="B2929" s="2" t="str">
        <f>IF(COUNT($B$16:B2928)&lt;=24*$D$12,IF(DAY(B2928)=1,DATE(YEAR(B2928),MONTH(B2928),15),DATE(YEAR(B2928),MONTH(B2928)+1,1)),"")</f>
        <v/>
      </c>
      <c r="C2929" s="3" t="str">
        <f t="shared" si="315"/>
        <v/>
      </c>
      <c r="D2929" s="4" t="str">
        <f t="shared" si="316"/>
        <v/>
      </c>
      <c r="E2929" s="4" t="str">
        <f t="shared" si="317"/>
        <v/>
      </c>
      <c r="F2929" s="1" t="str">
        <f t="shared" si="318"/>
        <v/>
      </c>
      <c r="H2929" s="4" t="str">
        <f t="shared" si="319"/>
        <v/>
      </c>
      <c r="I2929" s="4" t="str">
        <f t="shared" si="320"/>
        <v/>
      </c>
      <c r="J2929" s="4" t="str">
        <f t="shared" si="321"/>
        <v/>
      </c>
    </row>
    <row r="2930" spans="2:10" x14ac:dyDescent="0.25">
      <c r="B2930" s="2" t="str">
        <f>IF(COUNT($B$16:B2929)&lt;=24*$D$12,IF(DAY(B2929)=1,DATE(YEAR(B2929),MONTH(B2929),15),DATE(YEAR(B2929),MONTH(B2929)+1,1)),"")</f>
        <v/>
      </c>
      <c r="C2930" s="3" t="str">
        <f t="shared" si="315"/>
        <v/>
      </c>
      <c r="D2930" s="4" t="str">
        <f t="shared" si="316"/>
        <v/>
      </c>
      <c r="E2930" s="4" t="str">
        <f t="shared" si="317"/>
        <v/>
      </c>
      <c r="F2930" s="1" t="str">
        <f t="shared" si="318"/>
        <v/>
      </c>
      <c r="H2930" s="4" t="str">
        <f t="shared" si="319"/>
        <v/>
      </c>
      <c r="I2930" s="4" t="str">
        <f t="shared" si="320"/>
        <v/>
      </c>
      <c r="J2930" s="4" t="str">
        <f t="shared" si="321"/>
        <v/>
      </c>
    </row>
    <row r="2931" spans="2:10" x14ac:dyDescent="0.25">
      <c r="B2931" s="2" t="str">
        <f>IF(COUNT($B$16:B2930)&lt;=24*$D$12,IF(DAY(B2930)=1,DATE(YEAR(B2930),MONTH(B2930),15),DATE(YEAR(B2930),MONTH(B2930)+1,1)),"")</f>
        <v/>
      </c>
      <c r="C2931" s="3" t="str">
        <f t="shared" si="315"/>
        <v/>
      </c>
      <c r="D2931" s="4" t="str">
        <f t="shared" si="316"/>
        <v/>
      </c>
      <c r="E2931" s="4" t="str">
        <f t="shared" si="317"/>
        <v/>
      </c>
      <c r="F2931" s="1" t="str">
        <f t="shared" si="318"/>
        <v/>
      </c>
      <c r="H2931" s="4" t="str">
        <f t="shared" si="319"/>
        <v/>
      </c>
      <c r="I2931" s="4" t="str">
        <f t="shared" si="320"/>
        <v/>
      </c>
      <c r="J2931" s="4" t="str">
        <f t="shared" si="321"/>
        <v/>
      </c>
    </row>
    <row r="2932" spans="2:10" x14ac:dyDescent="0.25">
      <c r="B2932" s="2" t="str">
        <f>IF(COUNT($B$16:B2931)&lt;=24*$D$12,IF(DAY(B2931)=1,DATE(YEAR(B2931),MONTH(B2931),15),DATE(YEAR(B2931),MONTH(B2931)+1,1)),"")</f>
        <v/>
      </c>
      <c r="C2932" s="3" t="str">
        <f t="shared" si="315"/>
        <v/>
      </c>
      <c r="D2932" s="4" t="str">
        <f t="shared" si="316"/>
        <v/>
      </c>
      <c r="E2932" s="4" t="str">
        <f t="shared" si="317"/>
        <v/>
      </c>
      <c r="F2932" s="1" t="str">
        <f t="shared" si="318"/>
        <v/>
      </c>
      <c r="H2932" s="4" t="str">
        <f t="shared" si="319"/>
        <v/>
      </c>
      <c r="I2932" s="4" t="str">
        <f t="shared" si="320"/>
        <v/>
      </c>
      <c r="J2932" s="4" t="str">
        <f t="shared" si="321"/>
        <v/>
      </c>
    </row>
    <row r="2933" spans="2:10" x14ac:dyDescent="0.25">
      <c r="B2933" s="2" t="str">
        <f>IF(COUNT($B$16:B2932)&lt;=24*$D$12,IF(DAY(B2932)=1,DATE(YEAR(B2932),MONTH(B2932),15),DATE(YEAR(B2932),MONTH(B2932)+1,1)),"")</f>
        <v/>
      </c>
      <c r="C2933" s="3" t="str">
        <f t="shared" si="315"/>
        <v/>
      </c>
      <c r="D2933" s="4" t="str">
        <f t="shared" si="316"/>
        <v/>
      </c>
      <c r="E2933" s="4" t="str">
        <f t="shared" si="317"/>
        <v/>
      </c>
      <c r="F2933" s="1" t="str">
        <f t="shared" si="318"/>
        <v/>
      </c>
      <c r="H2933" s="4" t="str">
        <f t="shared" si="319"/>
        <v/>
      </c>
      <c r="I2933" s="4" t="str">
        <f t="shared" si="320"/>
        <v/>
      </c>
      <c r="J2933" s="4" t="str">
        <f t="shared" si="321"/>
        <v/>
      </c>
    </row>
    <row r="2934" spans="2:10" x14ac:dyDescent="0.25">
      <c r="B2934" s="2" t="str">
        <f>IF(COUNT($B$16:B2933)&lt;=24*$D$12,IF(DAY(B2933)=1,DATE(YEAR(B2933),MONTH(B2933),15),DATE(YEAR(B2933),MONTH(B2933)+1,1)),"")</f>
        <v/>
      </c>
      <c r="C2934" s="3" t="str">
        <f t="shared" si="315"/>
        <v/>
      </c>
      <c r="D2934" s="4" t="str">
        <f t="shared" si="316"/>
        <v/>
      </c>
      <c r="E2934" s="4" t="str">
        <f t="shared" si="317"/>
        <v/>
      </c>
      <c r="F2934" s="1" t="str">
        <f t="shared" si="318"/>
        <v/>
      </c>
      <c r="H2934" s="4" t="str">
        <f t="shared" si="319"/>
        <v/>
      </c>
      <c r="I2934" s="4" t="str">
        <f t="shared" si="320"/>
        <v/>
      </c>
      <c r="J2934" s="4" t="str">
        <f t="shared" si="321"/>
        <v/>
      </c>
    </row>
    <row r="2935" spans="2:10" x14ac:dyDescent="0.25">
      <c r="B2935" s="2" t="str">
        <f>IF(COUNT($B$16:B2934)&lt;=24*$D$12,IF(DAY(B2934)=1,DATE(YEAR(B2934),MONTH(B2934),15),DATE(YEAR(B2934),MONTH(B2934)+1,1)),"")</f>
        <v/>
      </c>
      <c r="C2935" s="3" t="str">
        <f t="shared" si="315"/>
        <v/>
      </c>
      <c r="D2935" s="4" t="str">
        <f t="shared" si="316"/>
        <v/>
      </c>
      <c r="E2935" s="4" t="str">
        <f t="shared" si="317"/>
        <v/>
      </c>
      <c r="F2935" s="1" t="str">
        <f t="shared" si="318"/>
        <v/>
      </c>
      <c r="H2935" s="4" t="str">
        <f t="shared" si="319"/>
        <v/>
      </c>
      <c r="I2935" s="4" t="str">
        <f t="shared" si="320"/>
        <v/>
      </c>
      <c r="J2935" s="4" t="str">
        <f t="shared" si="321"/>
        <v/>
      </c>
    </row>
    <row r="2936" spans="2:10" x14ac:dyDescent="0.25">
      <c r="B2936" s="2" t="str">
        <f>IF(COUNT($B$16:B2935)&lt;=24*$D$12,IF(DAY(B2935)=1,DATE(YEAR(B2935),MONTH(B2935),15),DATE(YEAR(B2935),MONTH(B2935)+1,1)),"")</f>
        <v/>
      </c>
      <c r="C2936" s="3" t="str">
        <f t="shared" si="315"/>
        <v/>
      </c>
      <c r="D2936" s="4" t="str">
        <f t="shared" si="316"/>
        <v/>
      </c>
      <c r="E2936" s="4" t="str">
        <f t="shared" si="317"/>
        <v/>
      </c>
      <c r="F2936" s="1" t="str">
        <f t="shared" si="318"/>
        <v/>
      </c>
      <c r="H2936" s="4" t="str">
        <f t="shared" si="319"/>
        <v/>
      </c>
      <c r="I2936" s="4" t="str">
        <f t="shared" si="320"/>
        <v/>
      </c>
      <c r="J2936" s="4" t="str">
        <f t="shared" si="321"/>
        <v/>
      </c>
    </row>
    <row r="2937" spans="2:10" x14ac:dyDescent="0.25">
      <c r="B2937" s="2" t="str">
        <f>IF(COUNT($B$16:B2936)&lt;=24*$D$12,IF(DAY(B2936)=1,DATE(YEAR(B2936),MONTH(B2936),15),DATE(YEAR(B2936),MONTH(B2936)+1,1)),"")</f>
        <v/>
      </c>
      <c r="C2937" s="3" t="str">
        <f t="shared" si="315"/>
        <v/>
      </c>
      <c r="D2937" s="4" t="str">
        <f t="shared" si="316"/>
        <v/>
      </c>
      <c r="E2937" s="4" t="str">
        <f t="shared" si="317"/>
        <v/>
      </c>
      <c r="F2937" s="1" t="str">
        <f t="shared" si="318"/>
        <v/>
      </c>
      <c r="H2937" s="4" t="str">
        <f t="shared" si="319"/>
        <v/>
      </c>
      <c r="I2937" s="4" t="str">
        <f t="shared" si="320"/>
        <v/>
      </c>
      <c r="J2937" s="4" t="str">
        <f t="shared" si="321"/>
        <v/>
      </c>
    </row>
    <row r="2938" spans="2:10" x14ac:dyDescent="0.25">
      <c r="B2938" s="2" t="str">
        <f>IF(COUNT($B$16:B2937)&lt;=24*$D$12,IF(DAY(B2937)=1,DATE(YEAR(B2937),MONTH(B2937),15),DATE(YEAR(B2937),MONTH(B2937)+1,1)),"")</f>
        <v/>
      </c>
      <c r="C2938" s="3" t="str">
        <f t="shared" si="315"/>
        <v/>
      </c>
      <c r="D2938" s="4" t="str">
        <f t="shared" si="316"/>
        <v/>
      </c>
      <c r="E2938" s="4" t="str">
        <f t="shared" si="317"/>
        <v/>
      </c>
      <c r="F2938" s="1" t="str">
        <f t="shared" si="318"/>
        <v/>
      </c>
      <c r="H2938" s="4" t="str">
        <f t="shared" si="319"/>
        <v/>
      </c>
      <c r="I2938" s="4" t="str">
        <f t="shared" si="320"/>
        <v/>
      </c>
      <c r="J2938" s="4" t="str">
        <f t="shared" si="321"/>
        <v/>
      </c>
    </row>
    <row r="2939" spans="2:10" x14ac:dyDescent="0.25">
      <c r="B2939" s="2" t="str">
        <f>IF(COUNT($B$16:B2938)&lt;=24*$D$12,IF(DAY(B2938)=1,DATE(YEAR(B2938),MONTH(B2938),15),DATE(YEAR(B2938),MONTH(B2938)+1,1)),"")</f>
        <v/>
      </c>
      <c r="C2939" s="3" t="str">
        <f t="shared" si="315"/>
        <v/>
      </c>
      <c r="D2939" s="4" t="str">
        <f t="shared" si="316"/>
        <v/>
      </c>
      <c r="E2939" s="4" t="str">
        <f t="shared" si="317"/>
        <v/>
      </c>
      <c r="F2939" s="1" t="str">
        <f t="shared" si="318"/>
        <v/>
      </c>
      <c r="H2939" s="4" t="str">
        <f t="shared" si="319"/>
        <v/>
      </c>
      <c r="I2939" s="4" t="str">
        <f t="shared" si="320"/>
        <v/>
      </c>
      <c r="J2939" s="4" t="str">
        <f t="shared" si="321"/>
        <v/>
      </c>
    </row>
    <row r="2940" spans="2:10" x14ac:dyDescent="0.25">
      <c r="B2940" s="2" t="str">
        <f>IF(COUNT($B$16:B2939)&lt;=24*$D$12,IF(DAY(B2939)=1,DATE(YEAR(B2939),MONTH(B2939),15),DATE(YEAR(B2939),MONTH(B2939)+1,1)),"")</f>
        <v/>
      </c>
      <c r="C2940" s="3" t="str">
        <f t="shared" si="315"/>
        <v/>
      </c>
      <c r="D2940" s="4" t="str">
        <f t="shared" si="316"/>
        <v/>
      </c>
      <c r="E2940" s="4" t="str">
        <f t="shared" si="317"/>
        <v/>
      </c>
      <c r="F2940" s="1" t="str">
        <f t="shared" si="318"/>
        <v/>
      </c>
      <c r="H2940" s="4" t="str">
        <f t="shared" si="319"/>
        <v/>
      </c>
      <c r="I2940" s="4" t="str">
        <f t="shared" si="320"/>
        <v/>
      </c>
      <c r="J2940" s="4" t="str">
        <f t="shared" si="321"/>
        <v/>
      </c>
    </row>
    <row r="2941" spans="2:10" x14ac:dyDescent="0.25">
      <c r="B2941" s="2" t="str">
        <f>IF(COUNT($B$16:B2940)&lt;=24*$D$12,IF(DAY(B2940)=1,DATE(YEAR(B2940),MONTH(B2940),15),DATE(YEAR(B2940),MONTH(B2940)+1,1)),"")</f>
        <v/>
      </c>
      <c r="C2941" s="3" t="str">
        <f t="shared" si="315"/>
        <v/>
      </c>
      <c r="D2941" s="4" t="str">
        <f t="shared" si="316"/>
        <v/>
      </c>
      <c r="E2941" s="4" t="str">
        <f t="shared" si="317"/>
        <v/>
      </c>
      <c r="F2941" s="1" t="str">
        <f t="shared" si="318"/>
        <v/>
      </c>
      <c r="H2941" s="4" t="str">
        <f t="shared" si="319"/>
        <v/>
      </c>
      <c r="I2941" s="4" t="str">
        <f t="shared" si="320"/>
        <v/>
      </c>
      <c r="J2941" s="4" t="str">
        <f t="shared" si="321"/>
        <v/>
      </c>
    </row>
    <row r="2942" spans="2:10" x14ac:dyDescent="0.25">
      <c r="B2942" s="2" t="str">
        <f>IF(COUNT($B$16:B2941)&lt;=24*$D$12,IF(DAY(B2941)=1,DATE(YEAR(B2941),MONTH(B2941),15),DATE(YEAR(B2941),MONTH(B2941)+1,1)),"")</f>
        <v/>
      </c>
      <c r="C2942" s="3" t="str">
        <f t="shared" si="315"/>
        <v/>
      </c>
      <c r="D2942" s="4" t="str">
        <f t="shared" si="316"/>
        <v/>
      </c>
      <c r="E2942" s="4" t="str">
        <f t="shared" si="317"/>
        <v/>
      </c>
      <c r="F2942" s="1" t="str">
        <f t="shared" si="318"/>
        <v/>
      </c>
      <c r="H2942" s="4" t="str">
        <f t="shared" si="319"/>
        <v/>
      </c>
      <c r="I2942" s="4" t="str">
        <f t="shared" si="320"/>
        <v/>
      </c>
      <c r="J2942" s="4" t="str">
        <f t="shared" si="321"/>
        <v/>
      </c>
    </row>
    <row r="2943" spans="2:10" x14ac:dyDescent="0.25">
      <c r="B2943" s="2" t="str">
        <f>IF(COUNT($B$16:B2942)&lt;=24*$D$12,IF(DAY(B2942)=1,DATE(YEAR(B2942),MONTH(B2942),15),DATE(YEAR(B2942),MONTH(B2942)+1,1)),"")</f>
        <v/>
      </c>
      <c r="C2943" s="3" t="str">
        <f t="shared" si="315"/>
        <v/>
      </c>
      <c r="D2943" s="4" t="str">
        <f t="shared" si="316"/>
        <v/>
      </c>
      <c r="E2943" s="4" t="str">
        <f t="shared" si="317"/>
        <v/>
      </c>
      <c r="F2943" s="1" t="str">
        <f t="shared" si="318"/>
        <v/>
      </c>
      <c r="H2943" s="4" t="str">
        <f t="shared" si="319"/>
        <v/>
      </c>
      <c r="I2943" s="4" t="str">
        <f t="shared" si="320"/>
        <v/>
      </c>
      <c r="J2943" s="4" t="str">
        <f t="shared" si="321"/>
        <v/>
      </c>
    </row>
    <row r="2944" spans="2:10" x14ac:dyDescent="0.25">
      <c r="B2944" s="2" t="str">
        <f>IF(COUNT($B$16:B2943)&lt;=24*$D$12,IF(DAY(B2943)=1,DATE(YEAR(B2943),MONTH(B2943),15),DATE(YEAR(B2943),MONTH(B2943)+1,1)),"")</f>
        <v/>
      </c>
      <c r="C2944" s="3" t="str">
        <f t="shared" si="315"/>
        <v/>
      </c>
      <c r="D2944" s="4" t="str">
        <f t="shared" si="316"/>
        <v/>
      </c>
      <c r="E2944" s="4" t="str">
        <f t="shared" si="317"/>
        <v/>
      </c>
      <c r="F2944" s="1" t="str">
        <f t="shared" si="318"/>
        <v/>
      </c>
      <c r="H2944" s="4" t="str">
        <f t="shared" si="319"/>
        <v/>
      </c>
      <c r="I2944" s="4" t="str">
        <f t="shared" si="320"/>
        <v/>
      </c>
      <c r="J2944" s="4" t="str">
        <f t="shared" si="321"/>
        <v/>
      </c>
    </row>
    <row r="2945" spans="2:10" x14ac:dyDescent="0.25">
      <c r="B2945" s="2" t="str">
        <f>IF(COUNT($B$16:B2944)&lt;=24*$D$12,IF(DAY(B2944)=1,DATE(YEAR(B2944),MONTH(B2944),15),DATE(YEAR(B2944),MONTH(B2944)+1,1)),"")</f>
        <v/>
      </c>
      <c r="C2945" s="3" t="str">
        <f t="shared" si="315"/>
        <v/>
      </c>
      <c r="D2945" s="4" t="str">
        <f t="shared" si="316"/>
        <v/>
      </c>
      <c r="E2945" s="4" t="str">
        <f t="shared" si="317"/>
        <v/>
      </c>
      <c r="F2945" s="1" t="str">
        <f t="shared" si="318"/>
        <v/>
      </c>
      <c r="H2945" s="4" t="str">
        <f t="shared" si="319"/>
        <v/>
      </c>
      <c r="I2945" s="4" t="str">
        <f t="shared" si="320"/>
        <v/>
      </c>
      <c r="J2945" s="4" t="str">
        <f t="shared" si="321"/>
        <v/>
      </c>
    </row>
    <row r="2946" spans="2:10" x14ac:dyDescent="0.25">
      <c r="B2946" s="2" t="str">
        <f>IF(COUNT($B$16:B2945)&lt;=24*$D$12,IF(DAY(B2945)=1,DATE(YEAR(B2945),MONTH(B2945),15),DATE(YEAR(B2945),MONTH(B2945)+1,1)),"")</f>
        <v/>
      </c>
      <c r="C2946" s="3" t="str">
        <f t="shared" si="315"/>
        <v/>
      </c>
      <c r="D2946" s="4" t="str">
        <f t="shared" si="316"/>
        <v/>
      </c>
      <c r="E2946" s="4" t="str">
        <f t="shared" si="317"/>
        <v/>
      </c>
      <c r="F2946" s="1" t="str">
        <f t="shared" si="318"/>
        <v/>
      </c>
      <c r="H2946" s="4" t="str">
        <f t="shared" si="319"/>
        <v/>
      </c>
      <c r="I2946" s="4" t="str">
        <f t="shared" si="320"/>
        <v/>
      </c>
      <c r="J2946" s="4" t="str">
        <f t="shared" si="321"/>
        <v/>
      </c>
    </row>
    <row r="2947" spans="2:10" x14ac:dyDescent="0.25">
      <c r="B2947" s="2" t="str">
        <f>IF(COUNT($B$16:B2946)&lt;=24*$D$12,IF(DAY(B2946)=1,DATE(YEAR(B2946),MONTH(B2946),15),DATE(YEAR(B2946),MONTH(B2946)+1,1)),"")</f>
        <v/>
      </c>
      <c r="C2947" s="3" t="str">
        <f t="shared" si="315"/>
        <v/>
      </c>
      <c r="D2947" s="4" t="str">
        <f t="shared" si="316"/>
        <v/>
      </c>
      <c r="E2947" s="4" t="str">
        <f t="shared" si="317"/>
        <v/>
      </c>
      <c r="F2947" s="1" t="str">
        <f t="shared" si="318"/>
        <v/>
      </c>
      <c r="H2947" s="4" t="str">
        <f t="shared" si="319"/>
        <v/>
      </c>
      <c r="I2947" s="4" t="str">
        <f t="shared" si="320"/>
        <v/>
      </c>
      <c r="J2947" s="4" t="str">
        <f t="shared" si="321"/>
        <v/>
      </c>
    </row>
    <row r="2948" spans="2:10" x14ac:dyDescent="0.25">
      <c r="B2948" s="2" t="str">
        <f>IF(COUNT($B$16:B2947)&lt;=24*$D$12,IF(DAY(B2947)=1,DATE(YEAR(B2947),MONTH(B2947),15),DATE(YEAR(B2947),MONTH(B2947)+1,1)),"")</f>
        <v/>
      </c>
      <c r="C2948" s="3" t="str">
        <f t="shared" si="315"/>
        <v/>
      </c>
      <c r="D2948" s="4" t="str">
        <f t="shared" si="316"/>
        <v/>
      </c>
      <c r="E2948" s="4" t="str">
        <f t="shared" si="317"/>
        <v/>
      </c>
      <c r="F2948" s="1" t="str">
        <f t="shared" si="318"/>
        <v/>
      </c>
      <c r="H2948" s="4" t="str">
        <f t="shared" si="319"/>
        <v/>
      </c>
      <c r="I2948" s="4" t="str">
        <f t="shared" si="320"/>
        <v/>
      </c>
      <c r="J2948" s="4" t="str">
        <f t="shared" si="321"/>
        <v/>
      </c>
    </row>
    <row r="2949" spans="2:10" x14ac:dyDescent="0.25">
      <c r="B2949" s="2" t="str">
        <f>IF(COUNT($B$16:B2948)&lt;=24*$D$12,IF(DAY(B2948)=1,DATE(YEAR(B2948),MONTH(B2948),15),DATE(YEAR(B2948),MONTH(B2948)+1,1)),"")</f>
        <v/>
      </c>
      <c r="C2949" s="3" t="str">
        <f t="shared" si="315"/>
        <v/>
      </c>
      <c r="D2949" s="4" t="str">
        <f t="shared" si="316"/>
        <v/>
      </c>
      <c r="E2949" s="4" t="str">
        <f t="shared" si="317"/>
        <v/>
      </c>
      <c r="F2949" s="1" t="str">
        <f t="shared" si="318"/>
        <v/>
      </c>
      <c r="H2949" s="4" t="str">
        <f t="shared" si="319"/>
        <v/>
      </c>
      <c r="I2949" s="4" t="str">
        <f t="shared" si="320"/>
        <v/>
      </c>
      <c r="J2949" s="4" t="str">
        <f t="shared" si="321"/>
        <v/>
      </c>
    </row>
    <row r="2950" spans="2:10" x14ac:dyDescent="0.25">
      <c r="B2950" s="2" t="str">
        <f>IF(COUNT($B$16:B2949)&lt;=24*$D$12,IF(DAY(B2949)=1,DATE(YEAR(B2949),MONTH(B2949),15),DATE(YEAR(B2949),MONTH(B2949)+1,1)),"")</f>
        <v/>
      </c>
      <c r="C2950" s="3" t="str">
        <f t="shared" si="315"/>
        <v/>
      </c>
      <c r="D2950" s="4" t="str">
        <f t="shared" si="316"/>
        <v/>
      </c>
      <c r="E2950" s="4" t="str">
        <f t="shared" si="317"/>
        <v/>
      </c>
      <c r="F2950" s="1" t="str">
        <f t="shared" si="318"/>
        <v/>
      </c>
      <c r="H2950" s="4" t="str">
        <f t="shared" si="319"/>
        <v/>
      </c>
      <c r="I2950" s="4" t="str">
        <f t="shared" si="320"/>
        <v/>
      </c>
      <c r="J2950" s="4" t="str">
        <f t="shared" si="321"/>
        <v/>
      </c>
    </row>
    <row r="2951" spans="2:10" x14ac:dyDescent="0.25">
      <c r="B2951" s="2" t="str">
        <f>IF(COUNT($B$16:B2950)&lt;=24*$D$12,IF(DAY(B2950)=1,DATE(YEAR(B2950),MONTH(B2950),15),DATE(YEAR(B2950),MONTH(B2950)+1,1)),"")</f>
        <v/>
      </c>
      <c r="C2951" s="3" t="str">
        <f t="shared" si="315"/>
        <v/>
      </c>
      <c r="D2951" s="4" t="str">
        <f t="shared" si="316"/>
        <v/>
      </c>
      <c r="E2951" s="4" t="str">
        <f t="shared" si="317"/>
        <v/>
      </c>
      <c r="F2951" s="1" t="str">
        <f t="shared" si="318"/>
        <v/>
      </c>
      <c r="H2951" s="4" t="str">
        <f t="shared" si="319"/>
        <v/>
      </c>
      <c r="I2951" s="4" t="str">
        <f t="shared" si="320"/>
        <v/>
      </c>
      <c r="J2951" s="4" t="str">
        <f t="shared" si="321"/>
        <v/>
      </c>
    </row>
    <row r="2952" spans="2:10" x14ac:dyDescent="0.25">
      <c r="B2952" s="2" t="str">
        <f>IF(COUNT($B$16:B2951)&lt;=24*$D$12,IF(DAY(B2951)=1,DATE(YEAR(B2951),MONTH(B2951),15),DATE(YEAR(B2951),MONTH(B2951)+1,1)),"")</f>
        <v/>
      </c>
      <c r="C2952" s="3" t="str">
        <f t="shared" si="315"/>
        <v/>
      </c>
      <c r="D2952" s="4" t="str">
        <f t="shared" si="316"/>
        <v/>
      </c>
      <c r="E2952" s="4" t="str">
        <f t="shared" si="317"/>
        <v/>
      </c>
      <c r="F2952" s="1" t="str">
        <f t="shared" si="318"/>
        <v/>
      </c>
      <c r="H2952" s="4" t="str">
        <f t="shared" si="319"/>
        <v/>
      </c>
      <c r="I2952" s="4" t="str">
        <f t="shared" si="320"/>
        <v/>
      </c>
      <c r="J2952" s="4" t="str">
        <f t="shared" si="321"/>
        <v/>
      </c>
    </row>
    <row r="2953" spans="2:10" x14ac:dyDescent="0.25">
      <c r="B2953" s="2" t="str">
        <f>IF(COUNT($B$16:B2952)&lt;=24*$D$12,IF(DAY(B2952)=1,DATE(YEAR(B2952),MONTH(B2952),15),DATE(YEAR(B2952),MONTH(B2952)+1,1)),"")</f>
        <v/>
      </c>
      <c r="C2953" s="3" t="str">
        <f t="shared" si="315"/>
        <v/>
      </c>
      <c r="D2953" s="4" t="str">
        <f t="shared" si="316"/>
        <v/>
      </c>
      <c r="E2953" s="4" t="str">
        <f t="shared" si="317"/>
        <v/>
      </c>
      <c r="F2953" s="1" t="str">
        <f t="shared" si="318"/>
        <v/>
      </c>
      <c r="H2953" s="4" t="str">
        <f t="shared" si="319"/>
        <v/>
      </c>
      <c r="I2953" s="4" t="str">
        <f t="shared" si="320"/>
        <v/>
      </c>
      <c r="J2953" s="4" t="str">
        <f t="shared" si="321"/>
        <v/>
      </c>
    </row>
    <row r="2954" spans="2:10" x14ac:dyDescent="0.25">
      <c r="B2954" s="2" t="str">
        <f>IF(COUNT($B$16:B2953)&lt;=24*$D$12,IF(DAY(B2953)=1,DATE(YEAR(B2953),MONTH(B2953),15),DATE(YEAR(B2953),MONTH(B2953)+1,1)),"")</f>
        <v/>
      </c>
      <c r="C2954" s="3" t="str">
        <f t="shared" si="315"/>
        <v/>
      </c>
      <c r="D2954" s="4" t="str">
        <f t="shared" si="316"/>
        <v/>
      </c>
      <c r="E2954" s="4" t="str">
        <f t="shared" si="317"/>
        <v/>
      </c>
      <c r="F2954" s="1" t="str">
        <f t="shared" si="318"/>
        <v/>
      </c>
      <c r="H2954" s="4" t="str">
        <f t="shared" si="319"/>
        <v/>
      </c>
      <c r="I2954" s="4" t="str">
        <f t="shared" si="320"/>
        <v/>
      </c>
      <c r="J2954" s="4" t="str">
        <f t="shared" si="321"/>
        <v/>
      </c>
    </row>
    <row r="2955" spans="2:10" x14ac:dyDescent="0.25">
      <c r="B2955" s="2" t="str">
        <f>IF(COUNT($B$16:B2954)&lt;=24*$D$12,IF(DAY(B2954)=1,DATE(YEAR(B2954),MONTH(B2954),15),DATE(YEAR(B2954),MONTH(B2954)+1,1)),"")</f>
        <v/>
      </c>
      <c r="C2955" s="3" t="str">
        <f t="shared" si="315"/>
        <v/>
      </c>
      <c r="D2955" s="4" t="str">
        <f t="shared" si="316"/>
        <v/>
      </c>
      <c r="E2955" s="4" t="str">
        <f t="shared" si="317"/>
        <v/>
      </c>
      <c r="F2955" s="1" t="str">
        <f t="shared" si="318"/>
        <v/>
      </c>
      <c r="H2955" s="4" t="str">
        <f t="shared" si="319"/>
        <v/>
      </c>
      <c r="I2955" s="4" t="str">
        <f t="shared" si="320"/>
        <v/>
      </c>
      <c r="J2955" s="4" t="str">
        <f t="shared" si="321"/>
        <v/>
      </c>
    </row>
    <row r="2956" spans="2:10" x14ac:dyDescent="0.25">
      <c r="B2956" s="2" t="str">
        <f>IF(COUNT($B$16:B2955)&lt;=24*$D$12,IF(DAY(B2955)=1,DATE(YEAR(B2955),MONTH(B2955),15),DATE(YEAR(B2955),MONTH(B2955)+1,1)),"")</f>
        <v/>
      </c>
      <c r="C2956" s="3" t="str">
        <f t="shared" si="315"/>
        <v/>
      </c>
      <c r="D2956" s="4" t="str">
        <f t="shared" si="316"/>
        <v/>
      </c>
      <c r="E2956" s="4" t="str">
        <f t="shared" si="317"/>
        <v/>
      </c>
      <c r="F2956" s="1" t="str">
        <f t="shared" si="318"/>
        <v/>
      </c>
      <c r="H2956" s="4" t="str">
        <f t="shared" si="319"/>
        <v/>
      </c>
      <c r="I2956" s="4" t="str">
        <f t="shared" si="320"/>
        <v/>
      </c>
      <c r="J2956" s="4" t="str">
        <f t="shared" si="321"/>
        <v/>
      </c>
    </row>
    <row r="2957" spans="2:10" x14ac:dyDescent="0.25">
      <c r="B2957" s="2" t="str">
        <f>IF(COUNT($B$16:B2956)&lt;=24*$D$12,IF(DAY(B2956)=1,DATE(YEAR(B2956),MONTH(B2956),15),DATE(YEAR(B2956),MONTH(B2956)+1,1)),"")</f>
        <v/>
      </c>
      <c r="C2957" s="3" t="str">
        <f t="shared" si="315"/>
        <v/>
      </c>
      <c r="D2957" s="4" t="str">
        <f t="shared" si="316"/>
        <v/>
      </c>
      <c r="E2957" s="4" t="str">
        <f t="shared" si="317"/>
        <v/>
      </c>
      <c r="F2957" s="1" t="str">
        <f t="shared" si="318"/>
        <v/>
      </c>
      <c r="H2957" s="4" t="str">
        <f t="shared" si="319"/>
        <v/>
      </c>
      <c r="I2957" s="4" t="str">
        <f t="shared" si="320"/>
        <v/>
      </c>
      <c r="J2957" s="4" t="str">
        <f t="shared" si="321"/>
        <v/>
      </c>
    </row>
    <row r="2958" spans="2:10" x14ac:dyDescent="0.25">
      <c r="B2958" s="2" t="str">
        <f>IF(COUNT($B$16:B2957)&lt;=24*$D$12,IF(DAY(B2957)=1,DATE(YEAR(B2957),MONTH(B2957),15),DATE(YEAR(B2957),MONTH(B2957)+1,1)),"")</f>
        <v/>
      </c>
      <c r="C2958" s="3" t="str">
        <f t="shared" si="315"/>
        <v/>
      </c>
      <c r="D2958" s="4" t="str">
        <f t="shared" si="316"/>
        <v/>
      </c>
      <c r="E2958" s="4" t="str">
        <f t="shared" si="317"/>
        <v/>
      </c>
      <c r="F2958" s="1" t="str">
        <f t="shared" si="318"/>
        <v/>
      </c>
      <c r="H2958" s="4" t="str">
        <f t="shared" si="319"/>
        <v/>
      </c>
      <c r="I2958" s="4" t="str">
        <f t="shared" si="320"/>
        <v/>
      </c>
      <c r="J2958" s="4" t="str">
        <f t="shared" si="321"/>
        <v/>
      </c>
    </row>
    <row r="2959" spans="2:10" x14ac:dyDescent="0.25">
      <c r="B2959" s="2" t="str">
        <f>IF(COUNT($B$16:B2958)&lt;=24*$D$12,IF(DAY(B2958)=1,DATE(YEAR(B2958),MONTH(B2958),15),DATE(YEAR(B2958),MONTH(B2958)+1,1)),"")</f>
        <v/>
      </c>
      <c r="C2959" s="3" t="str">
        <f t="shared" si="315"/>
        <v/>
      </c>
      <c r="D2959" s="4" t="str">
        <f t="shared" si="316"/>
        <v/>
      </c>
      <c r="E2959" s="4" t="str">
        <f t="shared" si="317"/>
        <v/>
      </c>
      <c r="F2959" s="1" t="str">
        <f t="shared" si="318"/>
        <v/>
      </c>
      <c r="H2959" s="4" t="str">
        <f t="shared" si="319"/>
        <v/>
      </c>
      <c r="I2959" s="4" t="str">
        <f t="shared" si="320"/>
        <v/>
      </c>
      <c r="J2959" s="4" t="str">
        <f t="shared" si="321"/>
        <v/>
      </c>
    </row>
    <row r="2960" spans="2:10" x14ac:dyDescent="0.25">
      <c r="B2960" s="2" t="str">
        <f>IF(COUNT($B$16:B2959)&lt;=24*$D$12,IF(DAY(B2959)=1,DATE(YEAR(B2959),MONTH(B2959),15),DATE(YEAR(B2959),MONTH(B2959)+1,1)),"")</f>
        <v/>
      </c>
      <c r="C2960" s="3" t="str">
        <f t="shared" si="315"/>
        <v/>
      </c>
      <c r="D2960" s="4" t="str">
        <f t="shared" si="316"/>
        <v/>
      </c>
      <c r="E2960" s="4" t="str">
        <f t="shared" si="317"/>
        <v/>
      </c>
      <c r="F2960" s="1" t="str">
        <f t="shared" si="318"/>
        <v/>
      </c>
      <c r="H2960" s="4" t="str">
        <f t="shared" si="319"/>
        <v/>
      </c>
      <c r="I2960" s="4" t="str">
        <f t="shared" si="320"/>
        <v/>
      </c>
      <c r="J2960" s="4" t="str">
        <f t="shared" si="321"/>
        <v/>
      </c>
    </row>
    <row r="2961" spans="2:10" x14ac:dyDescent="0.25">
      <c r="B2961" s="2" t="str">
        <f>IF(COUNT($B$16:B2960)&lt;=24*$D$12,IF(DAY(B2960)=1,DATE(YEAR(B2960),MONTH(B2960),15),DATE(YEAR(B2960),MONTH(B2960)+1,1)),"")</f>
        <v/>
      </c>
      <c r="C2961" s="3" t="str">
        <f t="shared" ref="C2961:C3024" si="322">IF(B2961&lt;&gt;"",IF(AND(MONTH(B2961)=1,DAY(B2961)=1),VLOOKUP(DATE(YEAR(B2961)-1,1,1),B:C,2,FALSE)*(1+$D$9),C2960),"")</f>
        <v/>
      </c>
      <c r="D2961" s="4" t="str">
        <f t="shared" ref="D2961:D3007" si="323">IF(C2962&lt;&gt;"",(C2961*$D$7)/24,"")</f>
        <v/>
      </c>
      <c r="E2961" s="4" t="str">
        <f t="shared" ref="E2961:E2985" si="324">IF(C2962&lt;&gt;"",C2961*$D$8/24,"")</f>
        <v/>
      </c>
      <c r="F2961" s="1" t="str">
        <f t="shared" ref="F2961:F3007" si="325">IF(B2961&lt;&gt;"",IF(AND(DAY(B2961)=1,MONTH(B2961)=1),VLOOKUP(DATE(YEAR(B2961)-1,1,1),B:C,2,FALSE)*$D$8,0),"")</f>
        <v/>
      </c>
      <c r="H2961" s="4" t="str">
        <f t="shared" ref="H2961:H3007" si="326">IF(B2961&lt;&gt;"",H2960*(1+$D$10)^(1/24)+SUM(D2961:E2961),"")</f>
        <v/>
      </c>
      <c r="I2961" s="4" t="str">
        <f t="shared" ref="I2961:I3007" si="327">IF(B2961&lt;&gt;"",I2960*(1+$D$10)^(1/24)+IF(D2961&lt;&gt;"",D2961,0)+F2961,"")</f>
        <v/>
      </c>
      <c r="J2961" s="4" t="str">
        <f t="shared" ref="J2961:J3007" si="328">IF(B2962&lt;&gt;"",H2961-I2961,"")</f>
        <v/>
      </c>
    </row>
    <row r="2962" spans="2:10" x14ac:dyDescent="0.25">
      <c r="B2962" s="2" t="str">
        <f>IF(COUNT($B$16:B2961)&lt;=24*$D$12,IF(DAY(B2961)=1,DATE(YEAR(B2961),MONTH(B2961),15),DATE(YEAR(B2961),MONTH(B2961)+1,1)),"")</f>
        <v/>
      </c>
      <c r="C2962" s="3" t="str">
        <f t="shared" si="322"/>
        <v/>
      </c>
      <c r="D2962" s="4" t="str">
        <f t="shared" si="323"/>
        <v/>
      </c>
      <c r="E2962" s="4" t="str">
        <f t="shared" si="324"/>
        <v/>
      </c>
      <c r="F2962" s="1" t="str">
        <f t="shared" si="325"/>
        <v/>
      </c>
      <c r="H2962" s="4" t="str">
        <f t="shared" si="326"/>
        <v/>
      </c>
      <c r="I2962" s="4" t="str">
        <f t="shared" si="327"/>
        <v/>
      </c>
      <c r="J2962" s="4" t="str">
        <f t="shared" si="328"/>
        <v/>
      </c>
    </row>
    <row r="2963" spans="2:10" x14ac:dyDescent="0.25">
      <c r="B2963" s="2" t="str">
        <f>IF(COUNT($B$16:B2962)&lt;=24*$D$12,IF(DAY(B2962)=1,DATE(YEAR(B2962),MONTH(B2962),15),DATE(YEAR(B2962),MONTH(B2962)+1,1)),"")</f>
        <v/>
      </c>
      <c r="C2963" s="3" t="str">
        <f t="shared" si="322"/>
        <v/>
      </c>
      <c r="D2963" s="4" t="str">
        <f t="shared" si="323"/>
        <v/>
      </c>
      <c r="E2963" s="4" t="str">
        <f t="shared" si="324"/>
        <v/>
      </c>
      <c r="F2963" s="1" t="str">
        <f t="shared" si="325"/>
        <v/>
      </c>
      <c r="H2963" s="4" t="str">
        <f t="shared" si="326"/>
        <v/>
      </c>
      <c r="I2963" s="4" t="str">
        <f t="shared" si="327"/>
        <v/>
      </c>
      <c r="J2963" s="4" t="str">
        <f t="shared" si="328"/>
        <v/>
      </c>
    </row>
    <row r="2964" spans="2:10" x14ac:dyDescent="0.25">
      <c r="B2964" s="2" t="str">
        <f>IF(COUNT($B$16:B2963)&lt;=24*$D$12,IF(DAY(B2963)=1,DATE(YEAR(B2963),MONTH(B2963),15),DATE(YEAR(B2963),MONTH(B2963)+1,1)),"")</f>
        <v/>
      </c>
      <c r="C2964" s="3" t="str">
        <f t="shared" si="322"/>
        <v/>
      </c>
      <c r="D2964" s="4" t="str">
        <f t="shared" si="323"/>
        <v/>
      </c>
      <c r="E2964" s="4" t="str">
        <f t="shared" si="324"/>
        <v/>
      </c>
      <c r="F2964" s="1" t="str">
        <f t="shared" si="325"/>
        <v/>
      </c>
      <c r="H2964" s="4" t="str">
        <f t="shared" si="326"/>
        <v/>
      </c>
      <c r="I2964" s="4" t="str">
        <f t="shared" si="327"/>
        <v/>
      </c>
      <c r="J2964" s="4" t="str">
        <f t="shared" si="328"/>
        <v/>
      </c>
    </row>
    <row r="2965" spans="2:10" x14ac:dyDescent="0.25">
      <c r="B2965" s="2" t="str">
        <f>IF(COUNT($B$16:B2964)&lt;=24*$D$12,IF(DAY(B2964)=1,DATE(YEAR(B2964),MONTH(B2964),15),DATE(YEAR(B2964),MONTH(B2964)+1,1)),"")</f>
        <v/>
      </c>
      <c r="C2965" s="3" t="str">
        <f t="shared" si="322"/>
        <v/>
      </c>
      <c r="D2965" s="4" t="str">
        <f t="shared" si="323"/>
        <v/>
      </c>
      <c r="E2965" s="4" t="str">
        <f t="shared" si="324"/>
        <v/>
      </c>
      <c r="F2965" s="1" t="str">
        <f t="shared" si="325"/>
        <v/>
      </c>
      <c r="H2965" s="4" t="str">
        <f t="shared" si="326"/>
        <v/>
      </c>
      <c r="I2965" s="4" t="str">
        <f t="shared" si="327"/>
        <v/>
      </c>
      <c r="J2965" s="4" t="str">
        <f t="shared" si="328"/>
        <v/>
      </c>
    </row>
    <row r="2966" spans="2:10" x14ac:dyDescent="0.25">
      <c r="B2966" s="2" t="str">
        <f>IF(COUNT($B$16:B2965)&lt;=24*$D$12,IF(DAY(B2965)=1,DATE(YEAR(B2965),MONTH(B2965),15),DATE(YEAR(B2965),MONTH(B2965)+1,1)),"")</f>
        <v/>
      </c>
      <c r="C2966" s="3" t="str">
        <f t="shared" si="322"/>
        <v/>
      </c>
      <c r="D2966" s="4" t="str">
        <f t="shared" si="323"/>
        <v/>
      </c>
      <c r="E2966" s="4" t="str">
        <f t="shared" si="324"/>
        <v/>
      </c>
      <c r="F2966" s="1" t="str">
        <f t="shared" si="325"/>
        <v/>
      </c>
      <c r="H2966" s="4" t="str">
        <f t="shared" si="326"/>
        <v/>
      </c>
      <c r="I2966" s="4" t="str">
        <f t="shared" si="327"/>
        <v/>
      </c>
      <c r="J2966" s="4" t="str">
        <f t="shared" si="328"/>
        <v/>
      </c>
    </row>
    <row r="2967" spans="2:10" x14ac:dyDescent="0.25">
      <c r="B2967" s="2" t="str">
        <f>IF(COUNT($B$16:B2966)&lt;=24*$D$12,IF(DAY(B2966)=1,DATE(YEAR(B2966),MONTH(B2966),15),DATE(YEAR(B2966),MONTH(B2966)+1,1)),"")</f>
        <v/>
      </c>
      <c r="C2967" s="3" t="str">
        <f t="shared" si="322"/>
        <v/>
      </c>
      <c r="D2967" s="4" t="str">
        <f t="shared" si="323"/>
        <v/>
      </c>
      <c r="E2967" s="4" t="str">
        <f t="shared" si="324"/>
        <v/>
      </c>
      <c r="F2967" s="1" t="str">
        <f t="shared" si="325"/>
        <v/>
      </c>
      <c r="H2967" s="4" t="str">
        <f t="shared" si="326"/>
        <v/>
      </c>
      <c r="I2967" s="4" t="str">
        <f t="shared" si="327"/>
        <v/>
      </c>
      <c r="J2967" s="4" t="str">
        <f t="shared" si="328"/>
        <v/>
      </c>
    </row>
    <row r="2968" spans="2:10" x14ac:dyDescent="0.25">
      <c r="B2968" s="2" t="str">
        <f>IF(COUNT($B$16:B2967)&lt;=24*$D$12,IF(DAY(B2967)=1,DATE(YEAR(B2967),MONTH(B2967),15),DATE(YEAR(B2967),MONTH(B2967)+1,1)),"")</f>
        <v/>
      </c>
      <c r="C2968" s="3" t="str">
        <f t="shared" si="322"/>
        <v/>
      </c>
      <c r="D2968" s="4" t="str">
        <f t="shared" si="323"/>
        <v/>
      </c>
      <c r="E2968" s="4" t="str">
        <f t="shared" si="324"/>
        <v/>
      </c>
      <c r="F2968" s="1" t="str">
        <f t="shared" si="325"/>
        <v/>
      </c>
      <c r="H2968" s="4" t="str">
        <f t="shared" si="326"/>
        <v/>
      </c>
      <c r="I2968" s="4" t="str">
        <f t="shared" si="327"/>
        <v/>
      </c>
      <c r="J2968" s="4" t="str">
        <f t="shared" si="328"/>
        <v/>
      </c>
    </row>
    <row r="2969" spans="2:10" x14ac:dyDescent="0.25">
      <c r="B2969" s="2" t="str">
        <f>IF(COUNT($B$16:B2968)&lt;=24*$D$12,IF(DAY(B2968)=1,DATE(YEAR(B2968),MONTH(B2968),15),DATE(YEAR(B2968),MONTH(B2968)+1,1)),"")</f>
        <v/>
      </c>
      <c r="C2969" s="3" t="str">
        <f t="shared" si="322"/>
        <v/>
      </c>
      <c r="D2969" s="4" t="str">
        <f t="shared" si="323"/>
        <v/>
      </c>
      <c r="E2969" s="4" t="str">
        <f t="shared" si="324"/>
        <v/>
      </c>
      <c r="F2969" s="1" t="str">
        <f t="shared" si="325"/>
        <v/>
      </c>
      <c r="H2969" s="4" t="str">
        <f t="shared" si="326"/>
        <v/>
      </c>
      <c r="I2969" s="4" t="str">
        <f t="shared" si="327"/>
        <v/>
      </c>
      <c r="J2969" s="4" t="str">
        <f t="shared" si="328"/>
        <v/>
      </c>
    </row>
    <row r="2970" spans="2:10" x14ac:dyDescent="0.25">
      <c r="B2970" s="2" t="str">
        <f>IF(COUNT($B$16:B2969)&lt;=24*$D$12,IF(DAY(B2969)=1,DATE(YEAR(B2969),MONTH(B2969),15),DATE(YEAR(B2969),MONTH(B2969)+1,1)),"")</f>
        <v/>
      </c>
      <c r="C2970" s="3" t="str">
        <f t="shared" si="322"/>
        <v/>
      </c>
      <c r="D2970" s="4" t="str">
        <f t="shared" si="323"/>
        <v/>
      </c>
      <c r="E2970" s="4" t="str">
        <f t="shared" si="324"/>
        <v/>
      </c>
      <c r="F2970" s="1" t="str">
        <f t="shared" si="325"/>
        <v/>
      </c>
      <c r="H2970" s="4" t="str">
        <f t="shared" si="326"/>
        <v/>
      </c>
      <c r="I2970" s="4" t="str">
        <f t="shared" si="327"/>
        <v/>
      </c>
      <c r="J2970" s="4" t="str">
        <f t="shared" si="328"/>
        <v/>
      </c>
    </row>
    <row r="2971" spans="2:10" x14ac:dyDescent="0.25">
      <c r="B2971" s="2" t="str">
        <f>IF(COUNT($B$16:B2970)&lt;=24*$D$12,IF(DAY(B2970)=1,DATE(YEAR(B2970),MONTH(B2970),15),DATE(YEAR(B2970),MONTH(B2970)+1,1)),"")</f>
        <v/>
      </c>
      <c r="C2971" s="3" t="str">
        <f t="shared" si="322"/>
        <v/>
      </c>
      <c r="D2971" s="4" t="str">
        <f t="shared" si="323"/>
        <v/>
      </c>
      <c r="E2971" s="4" t="str">
        <f t="shared" si="324"/>
        <v/>
      </c>
      <c r="F2971" s="1" t="str">
        <f t="shared" si="325"/>
        <v/>
      </c>
      <c r="H2971" s="4" t="str">
        <f t="shared" si="326"/>
        <v/>
      </c>
      <c r="I2971" s="4" t="str">
        <f t="shared" si="327"/>
        <v/>
      </c>
      <c r="J2971" s="4" t="str">
        <f t="shared" si="328"/>
        <v/>
      </c>
    </row>
    <row r="2972" spans="2:10" x14ac:dyDescent="0.25">
      <c r="B2972" s="2" t="str">
        <f>IF(COUNT($B$16:B2971)&lt;=24*$D$12,IF(DAY(B2971)=1,DATE(YEAR(B2971),MONTH(B2971),15),DATE(YEAR(B2971),MONTH(B2971)+1,1)),"")</f>
        <v/>
      </c>
      <c r="C2972" s="3" t="str">
        <f t="shared" si="322"/>
        <v/>
      </c>
      <c r="D2972" s="4" t="str">
        <f t="shared" si="323"/>
        <v/>
      </c>
      <c r="E2972" s="4" t="str">
        <f t="shared" si="324"/>
        <v/>
      </c>
      <c r="F2972" s="1" t="str">
        <f t="shared" si="325"/>
        <v/>
      </c>
      <c r="H2972" s="4" t="str">
        <f t="shared" si="326"/>
        <v/>
      </c>
      <c r="I2972" s="4" t="str">
        <f t="shared" si="327"/>
        <v/>
      </c>
      <c r="J2972" s="4" t="str">
        <f t="shared" si="328"/>
        <v/>
      </c>
    </row>
    <row r="2973" spans="2:10" x14ac:dyDescent="0.25">
      <c r="B2973" s="2" t="str">
        <f>IF(COUNT($B$16:B2972)&lt;=24*$D$12,IF(DAY(B2972)=1,DATE(YEAR(B2972),MONTH(B2972),15),DATE(YEAR(B2972),MONTH(B2972)+1,1)),"")</f>
        <v/>
      </c>
      <c r="C2973" s="3" t="str">
        <f t="shared" si="322"/>
        <v/>
      </c>
      <c r="D2973" s="4" t="str">
        <f t="shared" si="323"/>
        <v/>
      </c>
      <c r="E2973" s="4" t="str">
        <f t="shared" si="324"/>
        <v/>
      </c>
      <c r="F2973" s="1" t="str">
        <f t="shared" si="325"/>
        <v/>
      </c>
      <c r="H2973" s="4" t="str">
        <f t="shared" si="326"/>
        <v/>
      </c>
      <c r="I2973" s="4" t="str">
        <f t="shared" si="327"/>
        <v/>
      </c>
      <c r="J2973" s="4" t="str">
        <f t="shared" si="328"/>
        <v/>
      </c>
    </row>
    <row r="2974" spans="2:10" x14ac:dyDescent="0.25">
      <c r="B2974" s="2" t="str">
        <f>IF(COUNT($B$16:B2973)&lt;=24*$D$12,IF(DAY(B2973)=1,DATE(YEAR(B2973),MONTH(B2973),15),DATE(YEAR(B2973),MONTH(B2973)+1,1)),"")</f>
        <v/>
      </c>
      <c r="C2974" s="3" t="str">
        <f t="shared" si="322"/>
        <v/>
      </c>
      <c r="D2974" s="4" t="str">
        <f t="shared" si="323"/>
        <v/>
      </c>
      <c r="E2974" s="4" t="str">
        <f t="shared" si="324"/>
        <v/>
      </c>
      <c r="F2974" s="1" t="str">
        <f t="shared" si="325"/>
        <v/>
      </c>
      <c r="H2974" s="4" t="str">
        <f t="shared" si="326"/>
        <v/>
      </c>
      <c r="I2974" s="4" t="str">
        <f t="shared" si="327"/>
        <v/>
      </c>
      <c r="J2974" s="4" t="str">
        <f t="shared" si="328"/>
        <v/>
      </c>
    </row>
    <row r="2975" spans="2:10" x14ac:dyDescent="0.25">
      <c r="B2975" s="2" t="str">
        <f>IF(COUNT($B$16:B2974)&lt;=24*$D$12,IF(DAY(B2974)=1,DATE(YEAR(B2974),MONTH(B2974),15),DATE(YEAR(B2974),MONTH(B2974)+1,1)),"")</f>
        <v/>
      </c>
      <c r="C2975" s="3" t="str">
        <f t="shared" si="322"/>
        <v/>
      </c>
      <c r="D2975" s="4" t="str">
        <f t="shared" si="323"/>
        <v/>
      </c>
      <c r="E2975" s="4" t="str">
        <f t="shared" si="324"/>
        <v/>
      </c>
      <c r="F2975" s="1" t="str">
        <f t="shared" si="325"/>
        <v/>
      </c>
      <c r="H2975" s="4" t="str">
        <f t="shared" si="326"/>
        <v/>
      </c>
      <c r="I2975" s="4" t="str">
        <f t="shared" si="327"/>
        <v/>
      </c>
      <c r="J2975" s="4" t="str">
        <f t="shared" si="328"/>
        <v/>
      </c>
    </row>
    <row r="2976" spans="2:10" x14ac:dyDescent="0.25">
      <c r="B2976" s="2" t="str">
        <f>IF(COUNT($B$16:B2975)&lt;=24*$D$12,IF(DAY(B2975)=1,DATE(YEAR(B2975),MONTH(B2975),15),DATE(YEAR(B2975),MONTH(B2975)+1,1)),"")</f>
        <v/>
      </c>
      <c r="C2976" s="3" t="str">
        <f t="shared" si="322"/>
        <v/>
      </c>
      <c r="D2976" s="4" t="str">
        <f t="shared" si="323"/>
        <v/>
      </c>
      <c r="E2976" s="4" t="str">
        <f t="shared" si="324"/>
        <v/>
      </c>
      <c r="F2976" s="1" t="str">
        <f t="shared" si="325"/>
        <v/>
      </c>
      <c r="H2976" s="4" t="str">
        <f t="shared" si="326"/>
        <v/>
      </c>
      <c r="I2976" s="4" t="str">
        <f t="shared" si="327"/>
        <v/>
      </c>
      <c r="J2976" s="4" t="str">
        <f t="shared" si="328"/>
        <v/>
      </c>
    </row>
    <row r="2977" spans="2:10" x14ac:dyDescent="0.25">
      <c r="B2977" s="2" t="str">
        <f>IF(COUNT($B$16:B2976)&lt;=24*$D$12,IF(DAY(B2976)=1,DATE(YEAR(B2976),MONTH(B2976),15),DATE(YEAR(B2976),MONTH(B2976)+1,1)),"")</f>
        <v/>
      </c>
      <c r="C2977" s="3" t="str">
        <f t="shared" si="322"/>
        <v/>
      </c>
      <c r="D2977" s="4" t="str">
        <f t="shared" si="323"/>
        <v/>
      </c>
      <c r="E2977" s="4" t="str">
        <f t="shared" si="324"/>
        <v/>
      </c>
      <c r="F2977" s="1" t="str">
        <f t="shared" si="325"/>
        <v/>
      </c>
      <c r="H2977" s="4" t="str">
        <f t="shared" si="326"/>
        <v/>
      </c>
      <c r="I2977" s="4" t="str">
        <f t="shared" si="327"/>
        <v/>
      </c>
      <c r="J2977" s="4" t="str">
        <f t="shared" si="328"/>
        <v/>
      </c>
    </row>
    <row r="2978" spans="2:10" x14ac:dyDescent="0.25">
      <c r="B2978" s="2" t="str">
        <f>IF(COUNT($B$16:B2977)&lt;=24*$D$12,IF(DAY(B2977)=1,DATE(YEAR(B2977),MONTH(B2977),15),DATE(YEAR(B2977),MONTH(B2977)+1,1)),"")</f>
        <v/>
      </c>
      <c r="C2978" s="3" t="str">
        <f t="shared" si="322"/>
        <v/>
      </c>
      <c r="D2978" s="4" t="str">
        <f t="shared" si="323"/>
        <v/>
      </c>
      <c r="E2978" s="4" t="str">
        <f t="shared" si="324"/>
        <v/>
      </c>
      <c r="F2978" s="1" t="str">
        <f t="shared" si="325"/>
        <v/>
      </c>
      <c r="H2978" s="4" t="str">
        <f t="shared" si="326"/>
        <v/>
      </c>
      <c r="I2978" s="4" t="str">
        <f t="shared" si="327"/>
        <v/>
      </c>
      <c r="J2978" s="4" t="str">
        <f t="shared" si="328"/>
        <v/>
      </c>
    </row>
    <row r="2979" spans="2:10" x14ac:dyDescent="0.25">
      <c r="B2979" s="2" t="str">
        <f>IF(COUNT($B$16:B2978)&lt;=24*$D$12,IF(DAY(B2978)=1,DATE(YEAR(B2978),MONTH(B2978),15),DATE(YEAR(B2978),MONTH(B2978)+1,1)),"")</f>
        <v/>
      </c>
      <c r="C2979" s="3" t="str">
        <f t="shared" si="322"/>
        <v/>
      </c>
      <c r="D2979" s="4" t="str">
        <f t="shared" si="323"/>
        <v/>
      </c>
      <c r="E2979" s="4" t="str">
        <f t="shared" si="324"/>
        <v/>
      </c>
      <c r="F2979" s="1" t="str">
        <f t="shared" si="325"/>
        <v/>
      </c>
      <c r="H2979" s="4" t="str">
        <f t="shared" si="326"/>
        <v/>
      </c>
      <c r="I2979" s="4" t="str">
        <f t="shared" si="327"/>
        <v/>
      </c>
      <c r="J2979" s="4" t="str">
        <f t="shared" si="328"/>
        <v/>
      </c>
    </row>
    <row r="2980" spans="2:10" x14ac:dyDescent="0.25">
      <c r="B2980" s="2" t="str">
        <f>IF(COUNT($B$16:B2979)&lt;=24*$D$12,IF(DAY(B2979)=1,DATE(YEAR(B2979),MONTH(B2979),15),DATE(YEAR(B2979),MONTH(B2979)+1,1)),"")</f>
        <v/>
      </c>
      <c r="C2980" s="3" t="str">
        <f t="shared" si="322"/>
        <v/>
      </c>
      <c r="D2980" s="4" t="str">
        <f t="shared" si="323"/>
        <v/>
      </c>
      <c r="E2980" s="4" t="str">
        <f t="shared" si="324"/>
        <v/>
      </c>
      <c r="F2980" s="1" t="str">
        <f t="shared" si="325"/>
        <v/>
      </c>
      <c r="H2980" s="4" t="str">
        <f t="shared" si="326"/>
        <v/>
      </c>
      <c r="I2980" s="4" t="str">
        <f t="shared" si="327"/>
        <v/>
      </c>
      <c r="J2980" s="4" t="str">
        <f t="shared" si="328"/>
        <v/>
      </c>
    </row>
    <row r="2981" spans="2:10" x14ac:dyDescent="0.25">
      <c r="B2981" s="2" t="str">
        <f>IF(COUNT($B$16:B2980)&lt;=24*$D$12,IF(DAY(B2980)=1,DATE(YEAR(B2980),MONTH(B2980),15),DATE(YEAR(B2980),MONTH(B2980)+1,1)),"")</f>
        <v/>
      </c>
      <c r="C2981" s="3" t="str">
        <f t="shared" si="322"/>
        <v/>
      </c>
      <c r="D2981" s="4" t="str">
        <f t="shared" si="323"/>
        <v/>
      </c>
      <c r="E2981" s="4" t="str">
        <f t="shared" si="324"/>
        <v/>
      </c>
      <c r="F2981" s="1" t="str">
        <f t="shared" si="325"/>
        <v/>
      </c>
      <c r="H2981" s="4" t="str">
        <f t="shared" si="326"/>
        <v/>
      </c>
      <c r="I2981" s="4" t="str">
        <f t="shared" si="327"/>
        <v/>
      </c>
      <c r="J2981" s="4" t="str">
        <f t="shared" si="328"/>
        <v/>
      </c>
    </row>
    <row r="2982" spans="2:10" x14ac:dyDescent="0.25">
      <c r="B2982" s="2" t="str">
        <f>IF(COUNT($B$16:B2981)&lt;=24*$D$12,IF(DAY(B2981)=1,DATE(YEAR(B2981),MONTH(B2981),15),DATE(YEAR(B2981),MONTH(B2981)+1,1)),"")</f>
        <v/>
      </c>
      <c r="C2982" s="3" t="str">
        <f t="shared" si="322"/>
        <v/>
      </c>
      <c r="D2982" s="4" t="str">
        <f t="shared" si="323"/>
        <v/>
      </c>
      <c r="E2982" s="4" t="str">
        <f t="shared" si="324"/>
        <v/>
      </c>
      <c r="F2982" s="1" t="str">
        <f t="shared" si="325"/>
        <v/>
      </c>
      <c r="H2982" s="4" t="str">
        <f t="shared" si="326"/>
        <v/>
      </c>
      <c r="I2982" s="4" t="str">
        <f t="shared" si="327"/>
        <v/>
      </c>
      <c r="J2982" s="4" t="str">
        <f t="shared" si="328"/>
        <v/>
      </c>
    </row>
    <row r="2983" spans="2:10" x14ac:dyDescent="0.25">
      <c r="B2983" s="2" t="str">
        <f>IF(COUNT($B$16:B2982)&lt;=24*$D$12,IF(DAY(B2982)=1,DATE(YEAR(B2982),MONTH(B2982),15),DATE(YEAR(B2982),MONTH(B2982)+1,1)),"")</f>
        <v/>
      </c>
      <c r="C2983" s="3" t="str">
        <f t="shared" si="322"/>
        <v/>
      </c>
      <c r="D2983" s="4" t="str">
        <f t="shared" si="323"/>
        <v/>
      </c>
      <c r="E2983" s="4" t="str">
        <f t="shared" si="324"/>
        <v/>
      </c>
      <c r="F2983" s="1" t="str">
        <f t="shared" si="325"/>
        <v/>
      </c>
      <c r="H2983" s="4" t="str">
        <f t="shared" si="326"/>
        <v/>
      </c>
      <c r="I2983" s="4" t="str">
        <f t="shared" si="327"/>
        <v/>
      </c>
      <c r="J2983" s="4" t="str">
        <f t="shared" si="328"/>
        <v/>
      </c>
    </row>
    <row r="2984" spans="2:10" x14ac:dyDescent="0.25">
      <c r="B2984" s="2" t="str">
        <f>IF(COUNT($B$16:B2983)&lt;=24*$D$12,IF(DAY(B2983)=1,DATE(YEAR(B2983),MONTH(B2983),15),DATE(YEAR(B2983),MONTH(B2983)+1,1)),"")</f>
        <v/>
      </c>
      <c r="C2984" s="3" t="str">
        <f t="shared" si="322"/>
        <v/>
      </c>
      <c r="D2984" s="4" t="str">
        <f t="shared" si="323"/>
        <v/>
      </c>
      <c r="E2984" s="4" t="str">
        <f t="shared" si="324"/>
        <v/>
      </c>
      <c r="F2984" s="1" t="str">
        <f t="shared" si="325"/>
        <v/>
      </c>
      <c r="H2984" s="4" t="str">
        <f t="shared" si="326"/>
        <v/>
      </c>
      <c r="I2984" s="4" t="str">
        <f t="shared" si="327"/>
        <v/>
      </c>
      <c r="J2984" s="4" t="str">
        <f t="shared" si="328"/>
        <v/>
      </c>
    </row>
    <row r="2985" spans="2:10" x14ac:dyDescent="0.25">
      <c r="B2985" s="2" t="str">
        <f>IF(COUNT($B$16:B2984)&lt;=24*$D$12,IF(DAY(B2984)=1,DATE(YEAR(B2984),MONTH(B2984),15),DATE(YEAR(B2984),MONTH(B2984)+1,1)),"")</f>
        <v/>
      </c>
      <c r="C2985" s="3" t="str">
        <f t="shared" si="322"/>
        <v/>
      </c>
      <c r="D2985" s="4" t="str">
        <f t="shared" si="323"/>
        <v/>
      </c>
      <c r="E2985" s="4" t="str">
        <f t="shared" si="324"/>
        <v/>
      </c>
      <c r="F2985" s="1" t="str">
        <f t="shared" si="325"/>
        <v/>
      </c>
      <c r="H2985" s="4" t="str">
        <f t="shared" si="326"/>
        <v/>
      </c>
      <c r="I2985" s="4" t="str">
        <f t="shared" si="327"/>
        <v/>
      </c>
      <c r="J2985" s="4" t="str">
        <f t="shared" si="328"/>
        <v/>
      </c>
    </row>
    <row r="2986" spans="2:10" x14ac:dyDescent="0.25">
      <c r="B2986" s="2" t="str">
        <f>IF(COUNT($B$16:B2985)&lt;=24*$D$12,IF(DAY(B2985)=1,DATE(YEAR(B2985),MONTH(B2985),15),DATE(YEAR(B2985),MONTH(B2985)+1,1)),"")</f>
        <v/>
      </c>
      <c r="C2986" s="3" t="str">
        <f t="shared" si="322"/>
        <v/>
      </c>
      <c r="D2986" s="4" t="str">
        <f t="shared" si="323"/>
        <v/>
      </c>
      <c r="E2986" s="4" t="str">
        <f t="shared" ref="E2986:E3007" si="329">IF(C2987&lt;&gt;"",C2986*$D$8/24,"")</f>
        <v/>
      </c>
      <c r="F2986" s="1" t="str">
        <f t="shared" si="325"/>
        <v/>
      </c>
      <c r="H2986" s="4" t="str">
        <f t="shared" si="326"/>
        <v/>
      </c>
      <c r="I2986" s="4" t="str">
        <f t="shared" si="327"/>
        <v/>
      </c>
      <c r="J2986" s="4" t="str">
        <f t="shared" si="328"/>
        <v/>
      </c>
    </row>
    <row r="2987" spans="2:10" x14ac:dyDescent="0.25">
      <c r="B2987" s="2" t="str">
        <f>IF(COUNT($B$16:B2986)&lt;=24*$D$12,IF(DAY(B2986)=1,DATE(YEAR(B2986),MONTH(B2986),15),DATE(YEAR(B2986),MONTH(B2986)+1,1)),"")</f>
        <v/>
      </c>
      <c r="C2987" s="3" t="str">
        <f t="shared" si="322"/>
        <v/>
      </c>
      <c r="D2987" s="4" t="str">
        <f t="shared" si="323"/>
        <v/>
      </c>
      <c r="E2987" s="4" t="str">
        <f t="shared" si="329"/>
        <v/>
      </c>
      <c r="F2987" s="1" t="str">
        <f t="shared" si="325"/>
        <v/>
      </c>
      <c r="H2987" s="4" t="str">
        <f t="shared" si="326"/>
        <v/>
      </c>
      <c r="I2987" s="4" t="str">
        <f t="shared" si="327"/>
        <v/>
      </c>
      <c r="J2987" s="4" t="str">
        <f t="shared" si="328"/>
        <v/>
      </c>
    </row>
    <row r="2988" spans="2:10" x14ac:dyDescent="0.25">
      <c r="B2988" s="2" t="str">
        <f>IF(COUNT($B$16:B2987)&lt;=24*$D$12,IF(DAY(B2987)=1,DATE(YEAR(B2987),MONTH(B2987),15),DATE(YEAR(B2987),MONTH(B2987)+1,1)),"")</f>
        <v/>
      </c>
      <c r="C2988" s="3" t="str">
        <f t="shared" si="322"/>
        <v/>
      </c>
      <c r="D2988" s="4" t="str">
        <f t="shared" si="323"/>
        <v/>
      </c>
      <c r="E2988" s="4" t="str">
        <f t="shared" si="329"/>
        <v/>
      </c>
      <c r="F2988" s="1" t="str">
        <f t="shared" si="325"/>
        <v/>
      </c>
      <c r="H2988" s="4" t="str">
        <f t="shared" si="326"/>
        <v/>
      </c>
      <c r="I2988" s="4" t="str">
        <f t="shared" si="327"/>
        <v/>
      </c>
      <c r="J2988" s="4" t="str">
        <f t="shared" si="328"/>
        <v/>
      </c>
    </row>
    <row r="2989" spans="2:10" x14ac:dyDescent="0.25">
      <c r="B2989" s="2" t="str">
        <f>IF(COUNT($B$16:B2988)&lt;=24*$D$12,IF(DAY(B2988)=1,DATE(YEAR(B2988),MONTH(B2988),15),DATE(YEAR(B2988),MONTH(B2988)+1,1)),"")</f>
        <v/>
      </c>
      <c r="C2989" s="3" t="str">
        <f t="shared" si="322"/>
        <v/>
      </c>
      <c r="D2989" s="4" t="str">
        <f t="shared" si="323"/>
        <v/>
      </c>
      <c r="E2989" s="4" t="str">
        <f t="shared" si="329"/>
        <v/>
      </c>
      <c r="F2989" s="1" t="str">
        <f t="shared" si="325"/>
        <v/>
      </c>
      <c r="H2989" s="4" t="str">
        <f t="shared" si="326"/>
        <v/>
      </c>
      <c r="I2989" s="4" t="str">
        <f t="shared" si="327"/>
        <v/>
      </c>
      <c r="J2989" s="4" t="str">
        <f t="shared" si="328"/>
        <v/>
      </c>
    </row>
    <row r="2990" spans="2:10" x14ac:dyDescent="0.25">
      <c r="B2990" s="2" t="str">
        <f>IF(COUNT($B$16:B2989)&lt;=24*$D$12,IF(DAY(B2989)=1,DATE(YEAR(B2989),MONTH(B2989),15),DATE(YEAR(B2989),MONTH(B2989)+1,1)),"")</f>
        <v/>
      </c>
      <c r="C2990" s="3" t="str">
        <f t="shared" si="322"/>
        <v/>
      </c>
      <c r="D2990" s="4" t="str">
        <f t="shared" si="323"/>
        <v/>
      </c>
      <c r="E2990" s="4" t="str">
        <f t="shared" si="329"/>
        <v/>
      </c>
      <c r="F2990" s="1" t="str">
        <f t="shared" si="325"/>
        <v/>
      </c>
      <c r="H2990" s="4" t="str">
        <f t="shared" si="326"/>
        <v/>
      </c>
      <c r="I2990" s="4" t="str">
        <f t="shared" si="327"/>
        <v/>
      </c>
      <c r="J2990" s="4" t="str">
        <f t="shared" si="328"/>
        <v/>
      </c>
    </row>
    <row r="2991" spans="2:10" x14ac:dyDescent="0.25">
      <c r="B2991" s="2" t="str">
        <f>IF(COUNT($B$16:B2990)&lt;=24*$D$12,IF(DAY(B2990)=1,DATE(YEAR(B2990),MONTH(B2990),15),DATE(YEAR(B2990),MONTH(B2990)+1,1)),"")</f>
        <v/>
      </c>
      <c r="C2991" s="3" t="str">
        <f t="shared" si="322"/>
        <v/>
      </c>
      <c r="D2991" s="4" t="str">
        <f t="shared" si="323"/>
        <v/>
      </c>
      <c r="E2991" s="4" t="str">
        <f t="shared" si="329"/>
        <v/>
      </c>
      <c r="F2991" s="1" t="str">
        <f t="shared" si="325"/>
        <v/>
      </c>
      <c r="H2991" s="4" t="str">
        <f t="shared" si="326"/>
        <v/>
      </c>
      <c r="I2991" s="4" t="str">
        <f t="shared" si="327"/>
        <v/>
      </c>
      <c r="J2991" s="4" t="str">
        <f t="shared" si="328"/>
        <v/>
      </c>
    </row>
    <row r="2992" spans="2:10" x14ac:dyDescent="0.25">
      <c r="B2992" s="2" t="str">
        <f>IF(COUNT($B$16:B2991)&lt;=24*$D$12,IF(DAY(B2991)=1,DATE(YEAR(B2991),MONTH(B2991),15),DATE(YEAR(B2991),MONTH(B2991)+1,1)),"")</f>
        <v/>
      </c>
      <c r="C2992" s="3" t="str">
        <f t="shared" si="322"/>
        <v/>
      </c>
      <c r="D2992" s="4" t="str">
        <f t="shared" si="323"/>
        <v/>
      </c>
      <c r="E2992" s="4" t="str">
        <f t="shared" si="329"/>
        <v/>
      </c>
      <c r="F2992" s="1" t="str">
        <f t="shared" si="325"/>
        <v/>
      </c>
      <c r="H2992" s="4" t="str">
        <f t="shared" si="326"/>
        <v/>
      </c>
      <c r="I2992" s="4" t="str">
        <f t="shared" si="327"/>
        <v/>
      </c>
      <c r="J2992" s="4" t="str">
        <f t="shared" si="328"/>
        <v/>
      </c>
    </row>
    <row r="2993" spans="2:10" x14ac:dyDescent="0.25">
      <c r="B2993" s="2" t="str">
        <f>IF(COUNT($B$16:B2992)&lt;=24*$D$12,IF(DAY(B2992)=1,DATE(YEAR(B2992),MONTH(B2992),15),DATE(YEAR(B2992),MONTH(B2992)+1,1)),"")</f>
        <v/>
      </c>
      <c r="C2993" s="3" t="str">
        <f t="shared" si="322"/>
        <v/>
      </c>
      <c r="D2993" s="4" t="str">
        <f t="shared" si="323"/>
        <v/>
      </c>
      <c r="E2993" s="4" t="str">
        <f t="shared" si="329"/>
        <v/>
      </c>
      <c r="F2993" s="1" t="str">
        <f t="shared" si="325"/>
        <v/>
      </c>
      <c r="H2993" s="4" t="str">
        <f t="shared" si="326"/>
        <v/>
      </c>
      <c r="I2993" s="4" t="str">
        <f t="shared" si="327"/>
        <v/>
      </c>
      <c r="J2993" s="4" t="str">
        <f t="shared" si="328"/>
        <v/>
      </c>
    </row>
    <row r="2994" spans="2:10" x14ac:dyDescent="0.25">
      <c r="B2994" s="2" t="str">
        <f>IF(COUNT($B$16:B2993)&lt;=24*$D$12,IF(DAY(B2993)=1,DATE(YEAR(B2993),MONTH(B2993),15),DATE(YEAR(B2993),MONTH(B2993)+1,1)),"")</f>
        <v/>
      </c>
      <c r="C2994" s="3" t="str">
        <f t="shared" si="322"/>
        <v/>
      </c>
      <c r="D2994" s="4" t="str">
        <f t="shared" si="323"/>
        <v/>
      </c>
      <c r="E2994" s="4" t="str">
        <f t="shared" si="329"/>
        <v/>
      </c>
      <c r="F2994" s="1" t="str">
        <f t="shared" si="325"/>
        <v/>
      </c>
      <c r="H2994" s="4" t="str">
        <f t="shared" si="326"/>
        <v/>
      </c>
      <c r="I2994" s="4" t="str">
        <f t="shared" si="327"/>
        <v/>
      </c>
      <c r="J2994" s="4" t="str">
        <f t="shared" si="328"/>
        <v/>
      </c>
    </row>
    <row r="2995" spans="2:10" x14ac:dyDescent="0.25">
      <c r="B2995" s="2" t="str">
        <f>IF(COUNT($B$16:B2994)&lt;=24*$D$12,IF(DAY(B2994)=1,DATE(YEAR(B2994),MONTH(B2994),15),DATE(YEAR(B2994),MONTH(B2994)+1,1)),"")</f>
        <v/>
      </c>
      <c r="C2995" s="3" t="str">
        <f t="shared" si="322"/>
        <v/>
      </c>
      <c r="D2995" s="4" t="str">
        <f t="shared" si="323"/>
        <v/>
      </c>
      <c r="E2995" s="4" t="str">
        <f t="shared" si="329"/>
        <v/>
      </c>
      <c r="F2995" s="1" t="str">
        <f t="shared" si="325"/>
        <v/>
      </c>
      <c r="H2995" s="4" t="str">
        <f t="shared" si="326"/>
        <v/>
      </c>
      <c r="I2995" s="4" t="str">
        <f t="shared" si="327"/>
        <v/>
      </c>
      <c r="J2995" s="4" t="str">
        <f t="shared" si="328"/>
        <v/>
      </c>
    </row>
    <row r="2996" spans="2:10" x14ac:dyDescent="0.25">
      <c r="B2996" s="2" t="str">
        <f>IF(COUNT($B$16:B2995)&lt;=24*$D$12,IF(DAY(B2995)=1,DATE(YEAR(B2995),MONTH(B2995),15),DATE(YEAR(B2995),MONTH(B2995)+1,1)),"")</f>
        <v/>
      </c>
      <c r="C2996" s="3" t="str">
        <f t="shared" si="322"/>
        <v/>
      </c>
      <c r="D2996" s="4" t="str">
        <f t="shared" si="323"/>
        <v/>
      </c>
      <c r="E2996" s="4" t="str">
        <f t="shared" si="329"/>
        <v/>
      </c>
      <c r="F2996" s="1" t="str">
        <f t="shared" si="325"/>
        <v/>
      </c>
      <c r="H2996" s="4" t="str">
        <f t="shared" si="326"/>
        <v/>
      </c>
      <c r="I2996" s="4" t="str">
        <f t="shared" si="327"/>
        <v/>
      </c>
      <c r="J2996" s="4" t="str">
        <f t="shared" si="328"/>
        <v/>
      </c>
    </row>
    <row r="2997" spans="2:10" x14ac:dyDescent="0.25">
      <c r="B2997" s="2" t="str">
        <f>IF(COUNT($B$16:B2996)&lt;=24*$D$12,IF(DAY(B2996)=1,DATE(YEAR(B2996),MONTH(B2996),15),DATE(YEAR(B2996),MONTH(B2996)+1,1)),"")</f>
        <v/>
      </c>
      <c r="C2997" s="3" t="str">
        <f t="shared" si="322"/>
        <v/>
      </c>
      <c r="D2997" s="4" t="str">
        <f t="shared" si="323"/>
        <v/>
      </c>
      <c r="E2997" s="4" t="str">
        <f t="shared" si="329"/>
        <v/>
      </c>
      <c r="F2997" s="1" t="str">
        <f t="shared" si="325"/>
        <v/>
      </c>
      <c r="H2997" s="4" t="str">
        <f t="shared" si="326"/>
        <v/>
      </c>
      <c r="I2997" s="4" t="str">
        <f t="shared" si="327"/>
        <v/>
      </c>
      <c r="J2997" s="4" t="str">
        <f t="shared" si="328"/>
        <v/>
      </c>
    </row>
    <row r="2998" spans="2:10" x14ac:dyDescent="0.25">
      <c r="B2998" s="2" t="str">
        <f>IF(COUNT($B$16:B2997)&lt;=24*$D$12,IF(DAY(B2997)=1,DATE(YEAR(B2997),MONTH(B2997),15),DATE(YEAR(B2997),MONTH(B2997)+1,1)),"")</f>
        <v/>
      </c>
      <c r="C2998" s="3" t="str">
        <f t="shared" si="322"/>
        <v/>
      </c>
      <c r="D2998" s="4" t="str">
        <f t="shared" si="323"/>
        <v/>
      </c>
      <c r="E2998" s="4" t="str">
        <f t="shared" si="329"/>
        <v/>
      </c>
      <c r="F2998" s="1" t="str">
        <f t="shared" si="325"/>
        <v/>
      </c>
      <c r="H2998" s="4" t="str">
        <f t="shared" si="326"/>
        <v/>
      </c>
      <c r="I2998" s="4" t="str">
        <f t="shared" si="327"/>
        <v/>
      </c>
      <c r="J2998" s="4" t="str">
        <f t="shared" si="328"/>
        <v/>
      </c>
    </row>
    <row r="2999" spans="2:10" x14ac:dyDescent="0.25">
      <c r="B2999" s="2" t="str">
        <f>IF(COUNT($B$16:B2998)&lt;=24*$D$12,IF(DAY(B2998)=1,DATE(YEAR(B2998),MONTH(B2998),15),DATE(YEAR(B2998),MONTH(B2998)+1,1)),"")</f>
        <v/>
      </c>
      <c r="C2999" s="3" t="str">
        <f t="shared" si="322"/>
        <v/>
      </c>
      <c r="D2999" s="4" t="str">
        <f t="shared" si="323"/>
        <v/>
      </c>
      <c r="E2999" s="4" t="str">
        <f t="shared" si="329"/>
        <v/>
      </c>
      <c r="F2999" s="1" t="str">
        <f t="shared" si="325"/>
        <v/>
      </c>
      <c r="H2999" s="4" t="str">
        <f t="shared" si="326"/>
        <v/>
      </c>
      <c r="I2999" s="4" t="str">
        <f t="shared" si="327"/>
        <v/>
      </c>
      <c r="J2999" s="4" t="str">
        <f t="shared" si="328"/>
        <v/>
      </c>
    </row>
    <row r="3000" spans="2:10" x14ac:dyDescent="0.25">
      <c r="B3000" s="2" t="str">
        <f>IF(COUNT($B$16:B2999)&lt;=24*$D$12,IF(DAY(B2999)=1,DATE(YEAR(B2999),MONTH(B2999),15),DATE(YEAR(B2999),MONTH(B2999)+1,1)),"")</f>
        <v/>
      </c>
      <c r="C3000" s="3" t="str">
        <f t="shared" si="322"/>
        <v/>
      </c>
      <c r="D3000" s="4" t="str">
        <f t="shared" si="323"/>
        <v/>
      </c>
      <c r="E3000" s="4" t="str">
        <f t="shared" si="329"/>
        <v/>
      </c>
      <c r="F3000" s="1" t="str">
        <f t="shared" si="325"/>
        <v/>
      </c>
      <c r="H3000" s="4" t="str">
        <f t="shared" si="326"/>
        <v/>
      </c>
      <c r="I3000" s="4" t="str">
        <f t="shared" si="327"/>
        <v/>
      </c>
      <c r="J3000" s="4" t="str">
        <f t="shared" si="328"/>
        <v/>
      </c>
    </row>
    <row r="3001" spans="2:10" x14ac:dyDescent="0.25">
      <c r="B3001" s="2" t="str">
        <f>IF(COUNT($B$16:B3000)&lt;=24*$D$12,IF(DAY(B3000)=1,DATE(YEAR(B3000),MONTH(B3000),15),DATE(YEAR(B3000),MONTH(B3000)+1,1)),"")</f>
        <v/>
      </c>
      <c r="C3001" s="3" t="str">
        <f t="shared" si="322"/>
        <v/>
      </c>
      <c r="D3001" s="4" t="str">
        <f t="shared" si="323"/>
        <v/>
      </c>
      <c r="E3001" s="4" t="str">
        <f t="shared" si="329"/>
        <v/>
      </c>
      <c r="F3001" s="1" t="str">
        <f t="shared" si="325"/>
        <v/>
      </c>
      <c r="H3001" s="4" t="str">
        <f t="shared" si="326"/>
        <v/>
      </c>
      <c r="I3001" s="4" t="str">
        <f t="shared" si="327"/>
        <v/>
      </c>
      <c r="J3001" s="4" t="str">
        <f t="shared" si="328"/>
        <v/>
      </c>
    </row>
    <row r="3002" spans="2:10" x14ac:dyDescent="0.25">
      <c r="B3002" s="2" t="str">
        <f>IF(COUNT($B$16:B3001)&lt;=24*$D$12,IF(DAY(B3001)=1,DATE(YEAR(B3001),MONTH(B3001),15),DATE(YEAR(B3001),MONTH(B3001)+1,1)),"")</f>
        <v/>
      </c>
      <c r="C3002" s="3" t="str">
        <f t="shared" si="322"/>
        <v/>
      </c>
      <c r="D3002" s="4" t="str">
        <f t="shared" si="323"/>
        <v/>
      </c>
      <c r="E3002" s="4" t="str">
        <f t="shared" si="329"/>
        <v/>
      </c>
      <c r="F3002" s="1" t="str">
        <f t="shared" si="325"/>
        <v/>
      </c>
      <c r="H3002" s="4" t="str">
        <f t="shared" si="326"/>
        <v/>
      </c>
      <c r="I3002" s="4" t="str">
        <f t="shared" si="327"/>
        <v/>
      </c>
      <c r="J3002" s="4" t="str">
        <f t="shared" si="328"/>
        <v/>
      </c>
    </row>
    <row r="3003" spans="2:10" x14ac:dyDescent="0.25">
      <c r="B3003" s="2" t="str">
        <f>IF(COUNT($B$16:B3002)&lt;=24*$D$12,IF(DAY(B3002)=1,DATE(YEAR(B3002),MONTH(B3002),15),DATE(YEAR(B3002),MONTH(B3002)+1,1)),"")</f>
        <v/>
      </c>
      <c r="C3003" s="3" t="str">
        <f t="shared" si="322"/>
        <v/>
      </c>
      <c r="D3003" s="4" t="str">
        <f t="shared" si="323"/>
        <v/>
      </c>
      <c r="E3003" s="4" t="str">
        <f t="shared" si="329"/>
        <v/>
      </c>
      <c r="F3003" s="1" t="str">
        <f t="shared" si="325"/>
        <v/>
      </c>
      <c r="H3003" s="4" t="str">
        <f t="shared" si="326"/>
        <v/>
      </c>
      <c r="I3003" s="4" t="str">
        <f t="shared" si="327"/>
        <v/>
      </c>
      <c r="J3003" s="4" t="str">
        <f t="shared" si="328"/>
        <v/>
      </c>
    </row>
    <row r="3004" spans="2:10" x14ac:dyDescent="0.25">
      <c r="B3004" s="2" t="str">
        <f>IF(COUNT($B$16:B3003)&lt;=24*$D$12,IF(DAY(B3003)=1,DATE(YEAR(B3003),MONTH(B3003),15),DATE(YEAR(B3003),MONTH(B3003)+1,1)),"")</f>
        <v/>
      </c>
      <c r="C3004" s="3" t="str">
        <f t="shared" si="322"/>
        <v/>
      </c>
      <c r="D3004" s="4" t="str">
        <f t="shared" si="323"/>
        <v/>
      </c>
      <c r="E3004" s="4" t="str">
        <f t="shared" si="329"/>
        <v/>
      </c>
      <c r="F3004" s="1" t="str">
        <f t="shared" si="325"/>
        <v/>
      </c>
      <c r="H3004" s="4" t="str">
        <f t="shared" si="326"/>
        <v/>
      </c>
      <c r="I3004" s="4" t="str">
        <f t="shared" si="327"/>
        <v/>
      </c>
      <c r="J3004" s="4" t="str">
        <f t="shared" si="328"/>
        <v/>
      </c>
    </row>
    <row r="3005" spans="2:10" x14ac:dyDescent="0.25">
      <c r="B3005" s="2" t="str">
        <f>IF(COUNT($B$16:B3004)&lt;=24*$D$12,IF(DAY(B3004)=1,DATE(YEAR(B3004),MONTH(B3004),15),DATE(YEAR(B3004),MONTH(B3004)+1,1)),"")</f>
        <v/>
      </c>
      <c r="C3005" s="3" t="str">
        <f t="shared" si="322"/>
        <v/>
      </c>
      <c r="D3005" s="4" t="str">
        <f t="shared" si="323"/>
        <v/>
      </c>
      <c r="E3005" s="4" t="str">
        <f t="shared" si="329"/>
        <v/>
      </c>
      <c r="F3005" s="1" t="str">
        <f t="shared" si="325"/>
        <v/>
      </c>
      <c r="H3005" s="4" t="str">
        <f t="shared" si="326"/>
        <v/>
      </c>
      <c r="I3005" s="4" t="str">
        <f t="shared" si="327"/>
        <v/>
      </c>
      <c r="J3005" s="4" t="str">
        <f t="shared" si="328"/>
        <v/>
      </c>
    </row>
    <row r="3006" spans="2:10" x14ac:dyDescent="0.25">
      <c r="B3006" s="2" t="str">
        <f>IF(COUNT($B$16:B3005)&lt;=24*$D$12,IF(DAY(B3005)=1,DATE(YEAR(B3005),MONTH(B3005),15),DATE(YEAR(B3005),MONTH(B3005)+1,1)),"")</f>
        <v/>
      </c>
      <c r="C3006" s="3" t="str">
        <f t="shared" si="322"/>
        <v/>
      </c>
      <c r="D3006" s="4" t="str">
        <f t="shared" si="323"/>
        <v/>
      </c>
      <c r="E3006" s="4" t="str">
        <f t="shared" si="329"/>
        <v/>
      </c>
      <c r="F3006" s="1" t="str">
        <f t="shared" si="325"/>
        <v/>
      </c>
      <c r="H3006" s="4" t="str">
        <f t="shared" si="326"/>
        <v/>
      </c>
      <c r="I3006" s="4" t="str">
        <f t="shared" si="327"/>
        <v/>
      </c>
      <c r="J3006" s="4" t="str">
        <f t="shared" si="328"/>
        <v/>
      </c>
    </row>
    <row r="3007" spans="2:10" x14ac:dyDescent="0.25">
      <c r="B3007" s="2" t="str">
        <f>IF(COUNT($B$16:B3006)&lt;=24*$D$12,IF(DAY(B3006)=1,DATE(YEAR(B3006),MONTH(B3006),15),DATE(YEAR(B3006),MONTH(B3006)+1,1)),"")</f>
        <v/>
      </c>
      <c r="C3007" s="3" t="str">
        <f t="shared" si="322"/>
        <v/>
      </c>
      <c r="D3007" s="4" t="str">
        <f t="shared" si="323"/>
        <v/>
      </c>
      <c r="E3007" s="4" t="str">
        <f t="shared" si="329"/>
        <v/>
      </c>
      <c r="F3007" s="1" t="str">
        <f t="shared" si="325"/>
        <v/>
      </c>
      <c r="H3007" s="4" t="str">
        <f t="shared" si="326"/>
        <v/>
      </c>
      <c r="I3007" s="4" t="str">
        <f t="shared" si="327"/>
        <v/>
      </c>
      <c r="J3007" s="4" t="str">
        <f t="shared" si="328"/>
        <v/>
      </c>
    </row>
  </sheetData>
  <sheetProtection password="8E7C" sheet="1" objects="1" scenarios="1"/>
  <protectedRanges>
    <protectedRange password="8E7C" sqref="H5:I10" name="Results"/>
    <protectedRange password="8E7C" sqref="B15:J3007" name="Calculations"/>
  </protectedRanges>
  <mergeCells count="2">
    <mergeCell ref="H5:I6"/>
    <mergeCell ref="C5:D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Examples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2012-12-12T14:55:21Z</dcterms:modified>
</cp:coreProperties>
</file>